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lhv.eu\LHV\Estonia\!Redirect\janek\Documents\Finantsaruanded\Faktiraamat\Faktiraamat 2016 Q3\"/>
    </mc:Choice>
  </mc:AlternateContent>
  <bookViews>
    <workbookView xWindow="0" yWindow="0" windowWidth="28800" windowHeight="13020" tabRatio="934"/>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mL!$A$1:$J$16</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pL!$A$1:$J$36</definedName>
    <definedName name="_xlnm.Print_Area" localSheetId="8">'pPL 9Q'!$A$1:$J$54</definedName>
    <definedName name="_xlnm.Print_Area" localSheetId="7">vhAUM!$A$1:$J$62</definedName>
    <definedName name="_xlnm.Print_Area" localSheetId="6">'vhBS 9Q'!$A$1:$J$64</definedName>
    <definedName name="_xlnm.Print_Area" localSheetId="5">'vhPL 9Q'!$A$1:$J$40</definedName>
  </definedNames>
  <calcPr calcId="152511"/>
</workbook>
</file>

<file path=xl/calcChain.xml><?xml version="1.0" encoding="utf-8"?>
<calcChain xmlns="http://schemas.openxmlformats.org/spreadsheetml/2006/main">
  <c r="A43" i="7" l="1"/>
</calcChain>
</file>

<file path=xl/sharedStrings.xml><?xml version="1.0" encoding="utf-8"?>
<sst xmlns="http://schemas.openxmlformats.org/spreadsheetml/2006/main" count="651" uniqueCount="196">
  <si>
    <t>AS LHV Group</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</si>
  <si>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</si>
  <si>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</si>
  <si>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</si>
  <si>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</si>
  <si>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</si>
  <si>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</si>
  <si>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</si>
  <si>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</si>
  <si>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</si>
  <si>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</si>
  <si>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</si>
  <si>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</si>
  <si>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</si>
  <si>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</si>
  <si>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</si>
  <si>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</si>
  <si>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</si>
  <si>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</si>
  <si>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</si>
  <si>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</si>
  <si>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</si>
  <si>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</si>
  <si>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</si>
  <si>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</si>
  <si>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</si>
  <si>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</si>
  <si>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</si>
  <si>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</si>
  <si>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</si>
  <si>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</si>
  <si>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</si>
  <si>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</si>
  <si>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</si>
  <si>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</si>
  <si>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</si>
  <si>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</si>
  <si>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</si>
  <si>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</si>
  <si>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</si>
  <si>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</si>
  <si>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</si>
  <si>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</si>
  <si>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</si>
  <si>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</si>
  <si>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</si>
  <si>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</si>
  <si>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</si>
  <si>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</si>
  <si>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</si>
  <si>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</si>
  <si>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</si>
  <si>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</si>
  <si>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</si>
  <si>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</si>
  <si>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</si>
  <si>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</si>
  <si>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</si>
  <si>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</si>
  <si>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</si>
  <si>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</si>
  <si>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</si>
  <si>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</si>
  <si>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</si>
  <si>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</si>
  <si>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</si>
  <si>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</si>
  <si>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</si>
  <si>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</si>
  <si>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</si>
  <si>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</si>
  <si>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</si>
  <si>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</si>
  <si>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</si>
  <si>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</si>
  <si>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</si>
  <si>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</si>
  <si>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</si>
  <si>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</si>
  <si>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</si>
  <si>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</si>
  <si>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</si>
  <si>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</si>
  <si>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</si>
  <si>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</si>
  <si>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</si>
  <si>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</si>
  <si>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</si>
  <si>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</si>
  <si>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</si>
  <si>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</si>
  <si>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</si>
  <si>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</si>
  <si>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</si>
  <si>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</si>
  <si>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</si>
  <si>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</si>
  <si>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</si>
  <si>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</si>
  <si>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</si>
  <si>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</si>
  <si>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</si>
  <si>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</si>
  <si>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</si>
  <si>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</si>
  <si>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</si>
  <si>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</si>
  <si>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</si>
  <si>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</si>
  <si>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</si>
  <si>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</si>
  <si>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</si>
  <si>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</si>
  <si>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</si>
  <si>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</si>
  <si>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</si>
  <si>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</si>
  <si>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</si>
  <si>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</si>
  <si>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</si>
  <si>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</si>
  <si>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</si>
  <si>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</si>
  <si>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</si>
  <si>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</si>
  <si>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</si>
  <si>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Q3-14</t>
  </si>
  <si>
    <t>Other reserves</t>
  </si>
  <si>
    <t>Q4-14</t>
  </si>
  <si>
    <t>Quality of assets, 9 quarters</t>
  </si>
  <si>
    <t>Q1-15</t>
  </si>
  <si>
    <t>Q2-15</t>
  </si>
  <si>
    <t>Q3-15</t>
  </si>
  <si>
    <t>Q4-15</t>
  </si>
  <si>
    <t>Q1-16</t>
  </si>
  <si>
    <t>over 90 days or contract cancelled</t>
  </si>
  <si>
    <t>Share of impairments (over 90 days or cancelled)</t>
  </si>
  <si>
    <t>Q2-16</t>
  </si>
  <si>
    <t>0.99% </t>
  </si>
  <si>
    <t>6.59% </t>
  </si>
  <si>
    <t>5.42% </t>
  </si>
  <si>
    <t>3.98% </t>
  </si>
  <si>
    <t>1.24% </t>
  </si>
  <si>
    <t>8.77% </t>
  </si>
  <si>
    <t>-16.50% </t>
  </si>
  <si>
    <t>11.21% </t>
  </si>
  <si>
    <t>Q3-16</t>
  </si>
  <si>
    <t>2,07% </t>
  </si>
  <si>
    <t>0,88% </t>
  </si>
  <si>
    <t>0,03% </t>
  </si>
  <si>
    <t>2,59% </t>
  </si>
  <si>
    <t>0,81% </t>
  </si>
  <si>
    <t>1,82% </t>
  </si>
  <si>
    <t>0,99% </t>
  </si>
  <si>
    <t>0,26% </t>
  </si>
  <si>
    <t>2,44% </t>
  </si>
  <si>
    <t>0,51% </t>
  </si>
  <si>
    <t>1,49% </t>
  </si>
  <si>
    <t>0,91% </t>
  </si>
  <si>
    <t>1,08% </t>
  </si>
  <si>
    <t>1,47% </t>
  </si>
  <si>
    <t>1,01% </t>
  </si>
  <si>
    <t>0,87% </t>
  </si>
  <si>
    <t>0,58% </t>
  </si>
  <si>
    <t>1,83% </t>
  </si>
  <si>
    <t>0,38% </t>
  </si>
  <si>
    <t>0,75% </t>
  </si>
  <si>
    <t>0,45% </t>
  </si>
  <si>
    <t>0,22% </t>
  </si>
  <si>
    <t>1,36% </t>
  </si>
  <si>
    <t>0,12% </t>
  </si>
  <si>
    <t>0,80% </t>
  </si>
  <si>
    <t>2,94% </t>
  </si>
  <si>
    <t>0,37% </t>
  </si>
  <si>
    <t>2,71% </t>
  </si>
  <si>
    <t>-2,14% </t>
  </si>
  <si>
    <t>-2,26% </t>
  </si>
  <si>
    <t>-11,57% </t>
  </si>
  <si>
    <t>-9,14% </t>
  </si>
  <si>
    <t>-5,63% </t>
  </si>
  <si>
    <t>-5,9% </t>
  </si>
  <si>
    <t>7,67% </t>
  </si>
  <si>
    <t>-6,06% </t>
  </si>
  <si>
    <t>-0,21% </t>
  </si>
  <si>
    <t>0,09% </t>
  </si>
  <si>
    <t>0,24% </t>
  </si>
  <si>
    <t>0,05% </t>
  </si>
  <si>
    <t>0,44% </t>
  </si>
  <si>
    <t>-7,43% </t>
  </si>
  <si>
    <t>Small loans</t>
  </si>
  <si>
    <t>LHV Pension 50</t>
  </si>
  <si>
    <t>LHV Pension 25</t>
  </si>
  <si>
    <t>LHV Pension Intress</t>
  </si>
  <si>
    <t>LHV Pension Intress Pluss</t>
  </si>
  <si>
    <t>LHV Pension 100 Pluss</t>
  </si>
  <si>
    <t>LHV Uus Euroopa Fond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</si>
</sst>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45" x14ac:knownFonts="1">
    <font>
      <sz val="8"/>
      <color theme="1"/>
      <name val="Calibri"/>
      <family val="2"/>
      <charset val="186"/>
    </font>
    <font>
      <sz val="11"/>
      <color theme="1"/>
      <name val="Calibri"/>
      <family val="2"/>
      <charset val="186"/>
      <scheme val="minor"/>
    </font>
    <font>
      <sz val="11"/>
      <color theme="1"/>
      <name val="Calibri"/>
      <family val="2"/>
      <charset val="186"/>
      <scheme val="minor"/>
    </font>
    <font>
      <b/>
      <sz val="18"/>
      <color theme="3"/>
      <name val="Cambria"/>
      <family val="2"/>
      <charset val="186"/>
      <scheme val="major"/>
    </font>
    <font>
      <sz val="11"/>
      <color rgb="FF3F3F76"/>
      <name val="Calibri"/>
      <family val="2"/>
      <charset val="186"/>
      <scheme val="minor"/>
    </font>
    <font>
      <b/>
      <sz val="11"/>
      <color rgb="FFFA7D00"/>
      <name val="Calibri"/>
      <family val="2"/>
      <charset val="186"/>
      <scheme val="minor"/>
    </font>
    <font>
      <sz val="8"/>
      <color theme="1"/>
      <name val="Calibri"/>
      <family val="2"/>
      <charset val="186"/>
    </font>
    <font>
      <sz val="10"/>
      <name val="Calibri"/>
      <family val="2"/>
    </font>
    <font>
      <b/>
      <sz val="14"/>
      <name val="Calibri"/>
      <family val="2"/>
      <charset val="186"/>
      <scheme val="minor"/>
    </font>
    <font>
      <sz val="14"/>
      <color theme="0" tint="-0.34998626667073579"/>
      <name val="Calibri"/>
      <family val="2"/>
      <charset val="186"/>
      <scheme val="minor"/>
    </font>
    <font>
      <sz val="12"/>
      <color theme="1" tint="4.9989318521683403E-2"/>
      <name val="Calibri"/>
      <family val="2"/>
      <charset val="186"/>
      <scheme val="minor"/>
    </font>
    <font>
      <b/>
      <sz val="12"/>
      <color theme="1" tint="4.9989318521683403E-2"/>
      <name val="Calibri"/>
      <family val="2"/>
      <charset val="186"/>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charset val="186"/>
    </font>
    <font>
      <b/>
      <sz val="8"/>
      <name val="Calibri"/>
      <family val="2"/>
      <scheme val="minor"/>
    </font>
    <font>
      <i/>
      <sz val="14"/>
      <color theme="1" tint="0.499984740745262"/>
      <name val="Calibri"/>
      <family val="2"/>
      <charset val="186"/>
      <scheme val="minor"/>
    </font>
    <font>
      <sz val="9"/>
      <name val="Calibri"/>
      <family val="2"/>
      <charset val="186"/>
      <scheme val="minor"/>
    </font>
    <font>
      <sz val="9"/>
      <color theme="1"/>
      <name val="Calibri"/>
      <family val="2"/>
      <charset val="186"/>
      <scheme val="minor"/>
    </font>
    <font>
      <sz val="10"/>
      <color theme="1" tint="4.9989318521683403E-2"/>
      <name val="Calibri"/>
      <family val="2"/>
      <scheme val="minor"/>
    </font>
    <font>
      <b/>
      <sz val="10"/>
      <name val="Calibri"/>
      <family val="2"/>
      <charset val="186"/>
      <scheme val="minor"/>
    </font>
    <font>
      <sz val="10"/>
      <color theme="1" tint="4.9989318521683403E-2"/>
      <name val="Calibri"/>
      <family val="2"/>
      <charset val="186"/>
      <scheme val="minor"/>
    </font>
    <font>
      <b/>
      <sz val="10"/>
      <color theme="1" tint="4.9989318521683403E-2"/>
      <name val="Calibri"/>
      <family val="2"/>
      <scheme val="minor"/>
    </font>
    <font>
      <b/>
      <sz val="10"/>
      <color theme="1" tint="4.9989318521683403E-2"/>
      <name val="Calibri"/>
      <family val="2"/>
      <charset val="186"/>
      <scheme val="minor"/>
    </font>
    <font>
      <sz val="10"/>
      <name val="Calibri"/>
      <family val="2"/>
      <charset val="186"/>
      <scheme val="minor"/>
    </font>
    <font>
      <sz val="16"/>
      <color theme="1"/>
      <name val="Calibri"/>
      <family val="2"/>
      <charset val="186"/>
    </font>
    <font>
      <sz val="8"/>
      <color theme="1"/>
      <name val="Calibri"/>
      <family val="2"/>
      <scheme val="minor"/>
    </font>
    <font>
      <sz val="8"/>
      <name val="Calibri"/>
      <family val="2"/>
      <charset val="186"/>
      <scheme val="minor"/>
    </font>
    <font>
      <sz val="8"/>
      <color theme="0" tint="-0.249977111117893"/>
      <name val="Calibri"/>
      <family val="2"/>
      <scheme val="minor"/>
    </font>
    <font>
      <sz val="10"/>
      <name val="Arial"/>
      <family val="2"/>
      <charset val="186"/>
    </font>
    <font>
      <sz val="10"/>
      <color theme="1"/>
      <name val="Calibri"/>
      <family val="2"/>
      <charset val="186"/>
      <scheme val="minor"/>
    </font>
    <font>
      <sz val="10"/>
      <name val="Helv"/>
    </font>
    <font>
      <sz val="10"/>
      <color indexed="45"/>
      <name val="Calibri"/>
      <family val="2"/>
    </font>
    <font>
      <sz val="9"/>
      <color rgb="FF3F3F76"/>
      <name val="Calibri"/>
      <family val="2"/>
      <charset val="186"/>
      <scheme val="minor"/>
    </font>
    <font>
      <sz val="10"/>
      <color rgb="FF3F3F76"/>
      <name val="Calibri"/>
      <family val="2"/>
    </font>
    <font>
      <sz val="10"/>
      <name val="Tahoma"/>
      <family val="2"/>
      <charset val="186"/>
    </font>
    <font>
      <sz val="11"/>
      <name val="Calibri"/>
      <family val="2"/>
      <scheme val="minor"/>
    </font>
    <font>
      <sz val="9"/>
      <color theme="1"/>
      <name val="Arial"/>
      <family val="2"/>
    </font>
    <font>
      <i/>
      <sz val="10"/>
      <color theme="0" tint="-0.34998626667073579"/>
      <name val="Cambria"/>
      <family val="2"/>
      <scheme val="major"/>
    </font>
    <font>
      <sz val="10"/>
      <name val="Cambria"/>
      <family val="2"/>
      <scheme val="major"/>
    </font>
    <font>
      <i/>
      <sz val="10"/>
      <color theme="0" tint="-0.34998626667073579"/>
      <name val="Calibri"/>
      <family val="2"/>
    </font>
    <font>
      <sz val="10"/>
      <color theme="1"/>
      <name val="Cambria"/>
      <family val="2"/>
      <scheme val="major"/>
    </font>
  </fonts>
  <fills count="2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22"/>
      </top>
      <bottom style="thin">
        <color indexed="22"/>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indexed="22"/>
      </top>
      <bottom style="thin">
        <color indexed="22"/>
      </bottom>
      <diagonal/>
    </border>
    <border>
      <left/>
      <right style="thin">
        <color theme="0" tint="-0.249977111117893"/>
      </right>
      <top style="thin">
        <color indexed="22"/>
      </top>
      <bottom style="thin">
        <color indexed="22"/>
      </bottom>
      <diagonal/>
    </border>
    <border>
      <left/>
      <right/>
      <top/>
      <bottom style="thin">
        <color indexed="22"/>
      </bottom>
      <diagonal/>
    </border>
    <border>
      <left/>
      <right style="thin">
        <color theme="0" tint="-0.249977111117893"/>
      </right>
      <top style="thin">
        <color theme="0" tint="-0.249977111117893"/>
      </top>
      <bottom style="thin">
        <color indexed="22"/>
      </bottom>
      <diagonal/>
    </border>
    <border>
      <left/>
      <right/>
      <top style="thin">
        <color theme="0" tint="-0.249977111117893"/>
      </top>
      <bottom style="thin">
        <color indexed="22"/>
      </bottom>
      <diagonal/>
    </border>
    <border>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bottom style="thin">
        <color theme="0" tint="-0.499984740745262"/>
      </bottom>
      <diagonal/>
    </border>
  </borders>
  <cellStyleXfs count="2571">
    <xf numFmtId="0" fontId="0" fillId="0" borderId="0"/>
    <xf numFmtId="9" fontId="6" fillId="0" borderId="0" applyFont="0" applyFill="0" applyBorder="0" applyAlignment="0" applyProtection="0"/>
    <xf numFmtId="1" fontId="7" fillId="17" borderId="0">
      <alignment vertical="center"/>
    </xf>
    <xf numFmtId="0" fontId="21" fillId="0" borderId="0"/>
    <xf numFmtId="164" fontId="7" fillId="0" borderId="0" applyFill="0" applyBorder="0" applyProtection="0">
      <alignment vertical="center"/>
    </xf>
    <xf numFmtId="1" fontId="7" fillId="17" borderId="0">
      <alignment vertical="center"/>
    </xf>
    <xf numFmtId="9" fontId="7" fillId="0" borderId="0" applyFill="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174" fontId="12" fillId="18" borderId="0">
      <alignment horizontal="right" vertical="center" indent="1"/>
    </xf>
    <xf numFmtId="0" fontId="5" fillId="3" borderId="1" applyNumberFormat="0" applyAlignment="0" applyProtection="0"/>
    <xf numFmtId="175" fontId="7" fillId="20" borderId="0">
      <alignment vertical="center"/>
    </xf>
    <xf numFmtId="176" fontId="7" fillId="22" borderId="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64"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6" fontId="7" fillId="0" borderId="0" applyFill="0" applyBorder="0" applyProtection="0">
      <alignment vertical="center"/>
    </xf>
    <xf numFmtId="177" fontId="7" fillId="18" borderId="0">
      <alignment horizontal="right" vertical="center"/>
    </xf>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8" fontId="32" fillId="0" borderId="0" applyFont="0" applyFill="0" applyBorder="0" applyAlignment="0" applyProtection="0"/>
    <xf numFmtId="178" fontId="7" fillId="0" borderId="0" applyFill="0" applyBorder="0" applyProtection="0">
      <alignment vertical="center"/>
    </xf>
    <xf numFmtId="165" fontId="3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8" fontId="34" fillId="0" borderId="0"/>
    <xf numFmtId="168" fontId="7" fillId="23" borderId="0" applyNumberFormat="0">
      <alignment horizontal="right" vertical="center" wrapText="1"/>
    </xf>
    <xf numFmtId="179" fontId="35" fillId="0" borderId="0" applyNumberFormat="0" applyFill="0" applyBorder="0" applyAlignment="0" applyProtection="0">
      <alignment vertical="top"/>
      <protection locked="0"/>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4" fillId="2" borderId="1" applyNumberFormat="0" applyAlignment="0" applyProtection="0"/>
    <xf numFmtId="168" fontId="37" fillId="24" borderId="0" applyNumberFormat="0" applyAlignment="0" applyProtection="0"/>
    <xf numFmtId="179" fontId="37" fillId="24" borderId="0" applyNumberFormat="0" applyProtection="0">
      <alignment vertical="center"/>
    </xf>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0" fontId="36" fillId="2" borderId="1" applyNumberFormat="0" applyAlignment="0" applyProtection="0"/>
    <xf numFmtId="168" fontId="7" fillId="25"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7" fillId="0" borderId="0">
      <alignment vertical="center"/>
    </xf>
    <xf numFmtId="168" fontId="7" fillId="0" borderId="0">
      <alignment vertical="center"/>
    </xf>
    <xf numFmtId="0" fontId="2" fillId="0" borderId="0"/>
    <xf numFmtId="0" fontId="2" fillId="0" borderId="0"/>
    <xf numFmtId="0" fontId="2" fillId="0" borderId="0"/>
    <xf numFmtId="0" fontId="33"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 fontId="7" fillId="17" borderId="0">
      <alignment vertical="center"/>
    </xf>
    <xf numFmtId="0" fontId="2" fillId="0" borderId="0"/>
    <xf numFmtId="0" fontId="2" fillId="0" borderId="0"/>
    <xf numFmtId="0" fontId="2" fillId="0" borderId="0"/>
    <xf numFmtId="0" fontId="2" fillId="0" borderId="0"/>
    <xf numFmtId="1" fontId="7" fillId="17" borderId="0">
      <alignment vertical="center"/>
    </xf>
    <xf numFmtId="0" fontId="2" fillId="0" borderId="0"/>
    <xf numFmtId="0" fontId="2" fillId="0" borderId="0"/>
    <xf numFmtId="168" fontId="7" fillId="17" borderId="0"/>
    <xf numFmtId="0" fontId="38" fillId="0" borderId="0"/>
    <xf numFmtId="0" fontId="32" fillId="0" borderId="0"/>
    <xf numFmtId="0" fontId="32" fillId="0" borderId="0"/>
    <xf numFmtId="0" fontId="39" fillId="0" borderId="0"/>
    <xf numFmtId="0" fontId="2" fillId="0" borderId="0"/>
    <xf numFmtId="0" fontId="2" fillId="0" borderId="0"/>
    <xf numFmtId="0" fontId="6" fillId="0" borderId="0"/>
    <xf numFmtId="0" fontId="2" fillId="0" borderId="0"/>
    <xf numFmtId="0" fontId="40" fillId="0" borderId="0"/>
    <xf numFmtId="0" fontId="38" fillId="0" borderId="0"/>
    <xf numFmtId="1" fontId="7" fillId="17" borderId="0">
      <alignment vertical="center"/>
    </xf>
    <xf numFmtId="0" fontId="2" fillId="0" borderId="0"/>
    <xf numFmtId="0" fontId="21" fillId="0" borderId="0"/>
    <xf numFmtId="1" fontId="7" fillId="17"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 fontId="7" fillId="17" borderId="0">
      <alignment vertical="center"/>
    </xf>
    <xf numFmtId="168" fontId="12" fillId="17" borderId="0">
      <alignment vertical="center"/>
    </xf>
    <xf numFmtId="0" fontId="2" fillId="4" borderId="2" applyNumberFormat="0" applyFont="0" applyAlignment="0" applyProtection="0"/>
    <xf numFmtId="0" fontId="2" fillId="4" borderId="2" applyNumberFormat="0" applyFont="0" applyAlignment="0" applyProtection="0"/>
    <xf numFmtId="180" fontId="41" fillId="17" borderId="0">
      <alignment vertical="center"/>
    </xf>
    <xf numFmtId="175" fontId="41" fillId="17" borderId="21">
      <alignment vertical="center"/>
    </xf>
    <xf numFmtId="3" fontId="42" fillId="17" borderId="0">
      <alignment vertical="center"/>
    </xf>
    <xf numFmtId="170" fontId="42" fillId="17" borderId="0">
      <alignment vertical="center"/>
    </xf>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42" fillId="17" borderId="0">
      <alignment horizontal="right" vertical="center"/>
    </xf>
    <xf numFmtId="9" fontId="41" fillId="17" borderId="0">
      <alignment horizontal="right" vertical="center"/>
    </xf>
    <xf numFmtId="9" fontId="43" fillId="17" borderId="21">
      <alignment vertical="center"/>
    </xf>
    <xf numFmtId="172" fontId="42" fillId="17" borderId="0">
      <alignment horizontal="right" vertical="center"/>
    </xf>
    <xf numFmtId="172" fontId="41" fillId="17" borderId="0">
      <alignment horizontal="right" vertical="center"/>
    </xf>
    <xf numFmtId="10" fontId="44" fillId="17" borderId="0">
      <alignment horizontal="right" vertical="center"/>
    </xf>
    <xf numFmtId="3" fontId="7" fillId="21" borderId="0">
      <alignment horizontal="right" vertical="center" wrapText="1"/>
    </xf>
    <xf numFmtId="178" fontId="7" fillId="17" borderId="0">
      <alignment horizontal="right" vertical="center"/>
    </xf>
    <xf numFmtId="178" fontId="43" fillId="17" borderId="0">
      <alignment horizontal="right" vertical="center"/>
    </xf>
    <xf numFmtId="0" fontId="3" fillId="0" borderId="0" applyNumberFormat="0" applyFill="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2" applyNumberFormat="0" applyFont="0" applyAlignment="0" applyProtection="0"/>
    <xf numFmtId="0" fontId="1" fillId="4"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336">
    <xf numFmtId="0" fontId="0" fillId="0" borderId="0" xfId="0"/>
    <xf numFmtId="1" fontId="8" fillId="18" borderId="0" xfId="2" applyFont="1" applyFill="1" applyAlignment="1">
      <alignment horizontal="left" vertical="center"/>
    </xf>
    <xf numFmtId="1" fontId="8" fillId="18" borderId="0" xfId="2" applyFont="1" applyFill="1" applyAlignment="1">
      <alignment vertical="center"/>
    </xf>
    <xf numFmtId="1" fontId="9" fillId="17" borderId="0" xfId="2" applyFont="1" applyFill="1" applyAlignment="1">
      <alignment horizontal="right" vertical="center" indent="1"/>
    </xf>
    <xf numFmtId="1" fontId="9" fillId="17" borderId="0" xfId="2" applyFont="1" applyFill="1" applyBorder="1" applyAlignment="1">
      <alignment horizontal="right" vertical="center" indent="1"/>
    </xf>
    <xf numFmtId="1" fontId="10" fillId="18" borderId="0" xfId="2" applyFont="1" applyFill="1" applyBorder="1">
      <alignment vertical="center"/>
    </xf>
    <xf numFmtId="166" fontId="11" fillId="17" borderId="0" xfId="2" applyNumberFormat="1" applyFont="1" applyFill="1" applyBorder="1" applyAlignment="1">
      <alignment vertical="center"/>
    </xf>
    <xf numFmtId="167" fontId="11" fillId="17" borderId="0" xfId="2" applyNumberFormat="1" applyFont="1" applyFill="1" applyBorder="1" applyAlignment="1">
      <alignment horizontal="right" vertical="center" indent="1"/>
    </xf>
    <xf numFmtId="168" fontId="14" fillId="19" borderId="0" xfId="2" applyNumberFormat="1" applyFont="1" applyFill="1" applyBorder="1" applyAlignment="1">
      <alignment horizontal="left" vertical="center"/>
    </xf>
    <xf numFmtId="1" fontId="12" fillId="19" borderId="0" xfId="2" applyFont="1" applyFill="1" applyBorder="1" applyAlignment="1">
      <alignment horizontal="right" vertical="center" indent="1"/>
    </xf>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9"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169" fontId="14" fillId="20" borderId="5" xfId="2" applyNumberFormat="1" applyFont="1" applyFill="1" applyBorder="1" applyAlignment="1">
      <alignment horizontal="left" vertical="center" wrapText="1"/>
    </xf>
    <xf numFmtId="17" fontId="14" fillId="20" borderId="6" xfId="2" applyNumberFormat="1" applyFont="1" applyFill="1" applyBorder="1" applyAlignment="1">
      <alignment horizontal="right" vertical="center" wrapText="1" indent="1"/>
    </xf>
    <xf numFmtId="17" fontId="14" fillId="20" borderId="7" xfId="2" applyNumberFormat="1" applyFont="1" applyFill="1" applyBorder="1" applyAlignment="1">
      <alignment horizontal="right" vertical="center" wrapText="1" indent="1"/>
    </xf>
    <xf numFmtId="1" fontId="12" fillId="18" borderId="0" xfId="2" applyFont="1" applyFill="1" applyAlignment="1"/>
    <xf numFmtId="1" fontId="22" fillId="17" borderId="8" xfId="2" applyFont="1" applyFill="1" applyBorder="1" applyAlignment="1">
      <alignment horizontal="left" vertical="center" indent="5"/>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24" fillId="17" borderId="8" xfId="2" applyFont="1" applyFill="1" applyBorder="1" applyAlignment="1">
      <alignment horizontal="left" vertical="center" indent="3"/>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23" fillId="18" borderId="0" xfId="2" applyFont="1" applyFill="1">
      <alignment vertical="center"/>
    </xf>
    <xf numFmtId="1" fontId="24" fillId="17" borderId="8" xfId="2" applyFont="1" applyFill="1" applyBorder="1" applyAlignment="1">
      <alignment horizontal="left" vertical="center" indent="5"/>
    </xf>
    <xf numFmtId="1" fontId="22" fillId="17" borderId="8" xfId="2" applyFont="1" applyFill="1" applyBorder="1" applyAlignment="1">
      <alignment horizontal="left" vertical="center" indent="3"/>
    </xf>
    <xf numFmtId="1" fontId="14" fillId="18" borderId="5" xfId="5" applyFont="1" applyFill="1" applyBorder="1" applyAlignment="1">
      <alignment horizontal="left" indent="1"/>
    </xf>
    <xf numFmtId="3" fontId="14" fillId="18" borderId="6" xfId="4" applyNumberFormat="1" applyFont="1" applyFill="1" applyBorder="1" applyAlignment="1">
      <alignment horizontal="right" indent="1"/>
    </xf>
    <xf numFmtId="3" fontId="14" fillId="18" borderId="7" xfId="4" applyNumberFormat="1" applyFont="1" applyFill="1" applyBorder="1" applyAlignment="1">
      <alignment horizontal="right" indent="1"/>
    </xf>
    <xf numFmtId="1" fontId="25" fillId="17" borderId="5" xfId="2" applyFont="1" applyFill="1" applyBorder="1" applyAlignment="1">
      <alignment horizontal="left" vertical="center" indent="1"/>
    </xf>
    <xf numFmtId="3" fontId="26" fillId="17" borderId="6" xfId="4" applyNumberFormat="1" applyFont="1" applyFill="1" applyBorder="1" applyAlignment="1">
      <alignment horizontal="right" vertical="center" indent="1"/>
    </xf>
    <xf numFmtId="3" fontId="26" fillId="17" borderId="7" xfId="4" applyNumberFormat="1" applyFont="1" applyFill="1" applyBorder="1" applyAlignment="1">
      <alignment horizontal="right" vertical="center" indent="1"/>
    </xf>
    <xf numFmtId="1" fontId="25" fillId="17" borderId="8" xfId="2" applyFont="1" applyFill="1" applyBorder="1" applyAlignment="1">
      <alignment horizontal="left" vertical="center" indent="1"/>
    </xf>
    <xf numFmtId="3" fontId="25" fillId="17" borderId="0" xfId="4" applyNumberFormat="1" applyFont="1" applyFill="1" applyBorder="1" applyAlignment="1">
      <alignment horizontal="right" vertical="center" indent="1"/>
    </xf>
    <xf numFmtId="3" fontId="25" fillId="17" borderId="4" xfId="4" applyNumberFormat="1" applyFont="1" applyFill="1" applyBorder="1" applyAlignment="1">
      <alignment horizontal="right" vertical="center" indent="1"/>
    </xf>
    <xf numFmtId="1" fontId="24" fillId="17" borderId="9" xfId="2" applyFont="1" applyFill="1" applyBorder="1" applyAlignment="1">
      <alignment horizontal="left" vertical="center" indent="3"/>
    </xf>
    <xf numFmtId="3" fontId="24" fillId="17" borderId="10" xfId="4" applyNumberFormat="1" applyFont="1" applyFill="1" applyBorder="1" applyAlignment="1">
      <alignment horizontal="right" vertical="center" indent="1"/>
    </xf>
    <xf numFmtId="3" fontId="24" fillId="17" borderId="11" xfId="4" applyNumberFormat="1" applyFont="1" applyFill="1" applyBorder="1" applyAlignment="1">
      <alignment horizontal="right" vertical="center" indent="1"/>
    </xf>
    <xf numFmtId="1" fontId="27" fillId="18" borderId="0" xfId="2" applyFont="1" applyFill="1">
      <alignment vertical="center"/>
    </xf>
    <xf numFmtId="1" fontId="14" fillId="18" borderId="0" xfId="2" applyFont="1" applyFill="1">
      <alignment vertical="center"/>
    </xf>
    <xf numFmtId="1" fontId="15" fillId="18" borderId="0" xfId="2" applyFont="1" applyFill="1" applyBorder="1">
      <alignment vertical="center"/>
    </xf>
    <xf numFmtId="0" fontId="28" fillId="17" borderId="0" xfId="0" applyFont="1" applyFill="1"/>
    <xf numFmtId="1" fontId="12" fillId="18" borderId="10" xfId="2" applyFont="1" applyFill="1" applyBorder="1" applyAlignment="1">
      <alignment horizontal="right" vertical="top" wrapText="1" indent="1"/>
    </xf>
    <xf numFmtId="1" fontId="12" fillId="18" borderId="10" xfId="2" applyFont="1" applyFill="1" applyBorder="1">
      <alignment vertical="center"/>
    </xf>
    <xf numFmtId="0" fontId="14" fillId="20" borderId="14" xfId="2" applyNumberFormat="1" applyFont="1" applyFill="1" applyBorder="1" applyAlignment="1">
      <alignment horizontal="right" vertical="center" wrapText="1" indent="1"/>
    </xf>
    <xf numFmtId="0" fontId="14" fillId="20" borderId="15" xfId="2" applyNumberFormat="1" applyFont="1" applyFill="1" applyBorder="1" applyAlignment="1">
      <alignment horizontal="right" vertical="center" wrapText="1" indent="1"/>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 fontId="12" fillId="18" borderId="0" xfId="2" applyFont="1" applyFill="1" applyAlignment="1">
      <alignment vertical="center"/>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9" fillId="17" borderId="0" xfId="2" applyFont="1" applyFill="1" applyBorder="1" applyAlignment="1">
      <alignment horizontal="left" vertical="center" indent="7"/>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1" fontId="27" fillId="18" borderId="0" xfId="2" applyFont="1" applyFill="1" applyBorder="1">
      <alignment vertical="center"/>
    </xf>
    <xf numFmtId="1" fontId="30" fillId="18" borderId="0" xfId="2" applyFont="1" applyFill="1" applyBorder="1" applyAlignment="1">
      <alignment horizontal="left" vertical="center"/>
    </xf>
    <xf numFmtId="1" fontId="27" fillId="18" borderId="0" xfId="2" applyFont="1" applyFill="1" applyBorder="1" applyAlignment="1">
      <alignment horizontal="right" vertical="center" indent="1"/>
    </xf>
    <xf numFmtId="1" fontId="24" fillId="17" borderId="5" xfId="2" applyFont="1" applyFill="1" applyBorder="1" applyAlignment="1">
      <alignment horizontal="left" vertical="center" indent="1"/>
    </xf>
    <xf numFmtId="3" fontId="24" fillId="17" borderId="6" xfId="4" applyNumberFormat="1" applyFont="1" applyFill="1" applyBorder="1" applyAlignment="1">
      <alignment horizontal="right" vertical="center" indent="1"/>
    </xf>
    <xf numFmtId="3" fontId="24" fillId="17" borderId="7" xfId="4" applyNumberFormat="1" applyFont="1" applyFill="1" applyBorder="1" applyAlignment="1">
      <alignment horizontal="right" vertical="center" indent="1"/>
    </xf>
    <xf numFmtId="1" fontId="27" fillId="18" borderId="5" xfId="5" applyFont="1" applyFill="1" applyBorder="1" applyAlignment="1">
      <alignment horizontal="left" indent="1"/>
    </xf>
    <xf numFmtId="3" fontId="27" fillId="18" borderId="6" xfId="4" applyNumberFormat="1" applyFont="1" applyFill="1" applyBorder="1" applyAlignment="1">
      <alignment horizontal="right" indent="1"/>
    </xf>
    <xf numFmtId="3" fontId="27" fillId="18" borderId="7" xfId="4" applyNumberFormat="1" applyFont="1" applyFill="1" applyBorder="1" applyAlignment="1">
      <alignment horizontal="right" indent="1"/>
    </xf>
    <xf numFmtId="1" fontId="27" fillId="18" borderId="8" xfId="5" applyFont="1" applyFill="1" applyBorder="1" applyAlignment="1">
      <alignment horizontal="lef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 fontId="22" fillId="17"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72" fontId="27" fillId="18" borderId="4" xfId="1" applyNumberFormat="1" applyFont="1" applyFill="1" applyBorder="1" applyAlignment="1">
      <alignment horizontal="right" indent="1"/>
    </xf>
    <xf numFmtId="1" fontId="24" fillId="17" borderId="9" xfId="2" applyFont="1" applyFill="1" applyBorder="1" applyAlignment="1">
      <alignment horizontal="left" vertical="center" indent="1"/>
    </xf>
    <xf numFmtId="172" fontId="24" fillId="17" borderId="10" xfId="1" applyNumberFormat="1" applyFont="1" applyFill="1" applyBorder="1" applyAlignment="1">
      <alignment horizontal="right" vertical="center" indent="1"/>
    </xf>
    <xf numFmtId="172" fontId="24" fillId="17" borderId="11" xfId="1" applyNumberFormat="1" applyFont="1" applyFill="1" applyBorder="1" applyAlignment="1">
      <alignment horizontal="right" vertical="center" indent="1"/>
    </xf>
    <xf numFmtId="1" fontId="26" fillId="17" borderId="8" xfId="2" applyFont="1" applyFill="1" applyBorder="1" applyAlignment="1">
      <alignment horizontal="left" vertical="center" indent="2"/>
    </xf>
    <xf numFmtId="173" fontId="12" fillId="18" borderId="0" xfId="2" applyNumberFormat="1" applyFont="1" applyFill="1">
      <alignment vertical="center"/>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3" fillId="18" borderId="0" xfId="2" applyFont="1" applyFill="1" applyAlignment="1">
      <alignment vertical="center"/>
    </xf>
    <xf numFmtId="1" fontId="12" fillId="17" borderId="0" xfId="2" applyFont="1" applyFill="1" applyAlignment="1">
      <alignment vertical="center"/>
    </xf>
    <xf numFmtId="172" fontId="22" fillId="17" borderId="4" xfId="1" applyNumberFormat="1" applyFont="1" applyFill="1" applyBorder="1" applyAlignment="1">
      <alignment horizontal="right" vertical="center" indent="1"/>
    </xf>
    <xf numFmtId="172" fontId="24" fillId="17" borderId="0" xfId="1" applyNumberFormat="1" applyFont="1" applyFill="1" applyBorder="1" applyAlignment="1">
      <alignment horizontal="right" vertical="center" indent="1"/>
    </xf>
    <xf numFmtId="172" fontId="24" fillId="17" borderId="4" xfId="1" applyNumberFormat="1" applyFont="1" applyFill="1" applyBorder="1" applyAlignment="1">
      <alignment horizontal="right" vertical="center" indent="1"/>
    </xf>
    <xf numFmtId="1" fontId="12" fillId="18" borderId="9" xfId="2" applyFont="1" applyFill="1" applyBorder="1" applyAlignment="1">
      <alignment horizontal="left" vertical="center" indent="2"/>
    </xf>
    <xf numFmtId="172" fontId="22" fillId="17" borderId="10" xfId="1" applyNumberFormat="1" applyFont="1" applyFill="1" applyBorder="1" applyAlignment="1">
      <alignment horizontal="right" vertical="center" indent="1"/>
    </xf>
    <xf numFmtId="172" fontId="22" fillId="17" borderId="11" xfId="1" applyNumberFormat="1" applyFont="1" applyFill="1" applyBorder="1" applyAlignment="1">
      <alignment horizontal="right" vertical="center" indent="1"/>
    </xf>
    <xf numFmtId="1" fontId="31" fillId="18" borderId="0" xfId="2" applyFont="1" applyFill="1" applyAlignment="1">
      <alignment vertical="center"/>
    </xf>
    <xf numFmtId="2" fontId="12" fillId="18" borderId="0" xfId="2" applyNumberFormat="1" applyFont="1" applyFill="1" applyBorder="1" applyAlignment="1">
      <alignment horizontal="right" vertical="center" indent="1"/>
    </xf>
    <xf numFmtId="1" fontId="27" fillId="17" borderId="0" xfId="2" applyFont="1" applyFill="1" applyBorder="1">
      <alignment vertical="center"/>
    </xf>
    <xf numFmtId="179" fontId="11" fillId="17" borderId="0" xfId="2" applyNumberFormat="1" applyFont="1" applyFill="1" applyBorder="1" applyAlignment="1">
      <alignment horizontal="left" vertical="center"/>
    </xf>
    <xf numFmtId="1" fontId="12" fillId="17" borderId="0" xfId="2" applyFont="1" applyFill="1" applyBorder="1" applyAlignment="1">
      <alignment horizontal="right" vertical="top"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3" fontId="14" fillId="17" borderId="3" xfId="4" applyNumberFormat="1" applyFont="1" applyFill="1" applyBorder="1" applyAlignment="1">
      <alignment horizontal="right" indent="1"/>
    </xf>
    <xf numFmtId="3" fontId="14" fillId="17" borderId="1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29" fillId="17" borderId="0" xfId="2" applyFont="1" applyFill="1" applyBorder="1" applyAlignment="1">
      <alignment horizontal="left" vertical="center" indent="7"/>
    </xf>
    <xf numFmtId="3" fontId="14" fillId="18" borderId="17" xfId="4" applyNumberFormat="1" applyFont="1" applyFill="1" applyBorder="1" applyAlignment="1">
      <alignment horizontal="right" indent="1"/>
    </xf>
    <xf numFmtId="3" fontId="14" fillId="17" borderId="17" xfId="4" applyNumberFormat="1" applyFont="1" applyFill="1" applyBorder="1" applyAlignment="1">
      <alignment horizontal="right" indent="1"/>
    </xf>
    <xf numFmtId="3" fontId="14" fillId="17"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8" fillId="18" borderId="0" xfId="2" applyFont="1" applyFill="1" applyBorder="1" applyAlignment="1">
      <alignment horizontal="lef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3" fontId="26" fillId="17" borderId="0" xfId="4" applyNumberFormat="1" applyFont="1" applyFill="1" applyBorder="1" applyAlignment="1">
      <alignment horizontal="right" vertical="center" indent="1"/>
    </xf>
    <xf numFmtId="3" fontId="26" fillId="17" borderId="4" xfId="4" applyNumberFormat="1" applyFont="1" applyFill="1" applyBorder="1" applyAlignment="1">
      <alignment horizontal="right" vertical="center" indent="1"/>
    </xf>
    <xf numFmtId="3" fontId="14" fillId="18" borderId="17" xfId="4" applyNumberFormat="1" applyFont="1" applyFill="1" applyBorder="1" applyAlignment="1">
      <alignment horizontal="right" indent="1"/>
    </xf>
    <xf numFmtId="3" fontId="27" fillId="18" borderId="0" xfId="4" applyNumberFormat="1" applyFont="1" applyFill="1" applyBorder="1" applyAlignment="1">
      <alignment horizontal="right" indent="1"/>
    </xf>
    <xf numFmtId="3" fontId="27" fillId="18" borderId="4" xfId="4" applyNumberFormat="1" applyFont="1" applyFill="1" applyBorder="1" applyAlignment="1">
      <alignment horizontal="right" indent="1"/>
    </xf>
    <xf numFmtId="169" fontId="14" fillId="20" borderId="20" xfId="2" applyNumberFormat="1" applyFont="1" applyFill="1" applyBorder="1" applyAlignment="1">
      <alignment horizontal="left" vertical="center" wrapText="1"/>
    </xf>
    <xf numFmtId="1" fontId="12" fillId="18" borderId="8" xfId="2" applyFont="1" applyFill="1" applyBorder="1" applyAlignment="1">
      <alignment horizontal="left" vertical="center" indent="2"/>
    </xf>
    <xf numFmtId="1" fontId="26" fillId="17" borderId="8" xfId="2" applyFont="1" applyFill="1" applyBorder="1" applyAlignment="1">
      <alignment horizontal="left" vertical="center" indent="1"/>
    </xf>
    <xf numFmtId="1" fontId="12" fillId="17" borderId="8" xfId="2" applyFont="1" applyFill="1" applyBorder="1" applyAlignment="1">
      <alignment horizontal="left" vertical="center" indent="2"/>
    </xf>
    <xf numFmtId="1" fontId="12" fillId="17" borderId="8" xfId="2" applyFont="1" applyFill="1" applyBorder="1" applyAlignment="1">
      <alignment horizontal="left" vertical="center" indent="3"/>
    </xf>
    <xf numFmtId="171" fontId="12" fillId="18" borderId="8" xfId="2" applyNumberFormat="1" applyFont="1" applyFill="1" applyBorder="1" applyAlignment="1">
      <alignment horizontal="left" vertical="center" indent="2"/>
    </xf>
    <xf numFmtId="1" fontId="14" fillId="18" borderId="19" xfId="5" applyFont="1" applyFill="1" applyBorder="1" applyAlignment="1">
      <alignment horizontal="left"/>
    </xf>
    <xf numFmtId="3" fontId="14" fillId="18" borderId="18"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68" fontId="14" fillId="20" borderId="16" xfId="2" applyNumberFormat="1" applyFont="1" applyFill="1" applyBorder="1" applyAlignment="1">
      <alignment horizontal="right" vertical="center" wrapText="1" indent="1"/>
    </xf>
    <xf numFmtId="168" fontId="14" fillId="20" borderId="15"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3" fontId="24" fillId="17" borderId="0" xfId="4" applyNumberFormat="1" applyFont="1" applyFill="1" applyBorder="1" applyAlignment="1">
      <alignment horizontal="right" vertical="center" indent="1"/>
    </xf>
    <xf numFmtId="3" fontId="24"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3"/>
    </xf>
    <xf numFmtId="1" fontId="24" fillId="17" borderId="8" xfId="2" applyFont="1" applyFill="1" applyBorder="1" applyAlignment="1">
      <alignment horizontal="left" vertical="center" indent="1"/>
    </xf>
    <xf numFmtId="1" fontId="12" fillId="18" borderId="8" xfId="2" applyFont="1" applyFill="1" applyBorder="1" applyAlignment="1">
      <alignment horizontal="left" vertical="center" indent="3"/>
    </xf>
    <xf numFmtId="1" fontId="12" fillId="17" borderId="8" xfId="2" applyFont="1" applyFill="1" applyBorder="1" applyAlignment="1">
      <alignment horizontal="left" vertical="center" indent="1"/>
    </xf>
    <xf numFmtId="1" fontId="14" fillId="18" borderId="0" xfId="5" applyFont="1" applyFill="1" applyBorder="1" applyAlignment="1">
      <alignment horizontal="left"/>
    </xf>
    <xf numFmtId="3" fontId="14" fillId="18" borderId="0" xfId="4"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0" fillId="17" borderId="0" xfId="2" applyFont="1" applyFill="1" applyBorder="1">
      <alignment vertical="center"/>
    </xf>
    <xf numFmtId="1" fontId="15" fillId="17"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1" fontId="15" fillId="18" borderId="0" xfId="2" applyFont="1" applyFill="1" applyBorder="1" applyAlignment="1">
      <alignment vertical="top" wrapTex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lignment vertical="center"/>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27" fillId="18" borderId="0" xfId="2" applyFont="1" applyFill="1" applyBorder="1">
      <alignment vertical="center"/>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2" fillId="17" borderId="0" xfId="2" applyFont="1" applyFill="1">
      <alignment vertical="center"/>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5" fillId="17" borderId="0" xfId="2" applyFont="1" applyFill="1" applyBorder="1">
      <alignment vertical="center"/>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 fontId="12" fillId="17" borderId="0" xfId="2" applyFont="1" applyFill="1" applyBorder="1">
      <alignment vertical="center"/>
    </xf>
    <xf numFmtId="0" fontId="0" fillId="0" borderId="0" xfId="0"/>
    <xf numFmtId="0" fontId="0" fillId="17" borderId="0" xfId="0" applyFill="1"/>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1" fontId="20" fillId="18" borderId="0" xfId="2" applyFont="1" applyFill="1" applyBorder="1">
      <alignment vertical="center"/>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71" fontId="12" fillId="18" borderId="8" xfId="2" applyNumberFormat="1" applyFont="1" applyFill="1" applyBorder="1" applyAlignment="1">
      <alignment horizontal="left" vertical="center" indent="1"/>
    </xf>
    <xf numFmtId="1" fontId="12" fillId="17"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3" fontId="14" fillId="18" borderId="3" xfId="4" applyNumberFormat="1" applyFont="1" applyFill="1" applyBorder="1" applyAlignment="1">
      <alignment horizontal="right" indent="1"/>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 fontId="14" fillId="18" borderId="12" xfId="5" applyFont="1" applyFill="1" applyBorder="1" applyAlignment="1">
      <alignment horizontal="left"/>
    </xf>
    <xf numFmtId="3" fontId="14" fillId="18" borderId="13" xfId="4" applyNumberFormat="1" applyFont="1" applyFill="1" applyBorder="1" applyAlignment="1">
      <alignment horizontal="right" indent="1"/>
    </xf>
    <xf numFmtId="1" fontId="12" fillId="18" borderId="8" xfId="2" applyFont="1" applyFill="1" applyBorder="1" applyAlignment="1">
      <alignment horizontal="left" vertical="center" indent="4"/>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0" fontId="0" fillId="0" borderId="0" xfId="0"/>
    <xf numFmtId="0" fontId="0" fillId="17" borderId="0" xfId="0" applyFill="1"/>
    <xf numFmtId="1" fontId="15" fillId="18" borderId="0" xfId="2" applyFont="1" applyFill="1" applyBorder="1" applyAlignment="1">
      <alignment vertical="top" wrapText="1"/>
    </xf>
    <xf numFmtId="1" fontId="12" fillId="17" borderId="0" xfId="2" applyFont="1" applyFill="1" applyBorder="1" applyAlignment="1">
      <alignment horizontal="right" vertical="center" indent="1"/>
    </xf>
    <xf numFmtId="0" fontId="17" fillId="17" borderId="0" xfId="0" applyFont="1" applyFill="1"/>
    <xf numFmtId="1" fontId="12" fillId="18" borderId="0" xfId="2" applyFont="1" applyFill="1" applyBorder="1">
      <alignment vertical="center"/>
    </xf>
    <xf numFmtId="1" fontId="12" fillId="18" borderId="0" xfId="2" applyFont="1" applyFill="1" applyBorder="1" applyAlignment="1">
      <alignment horizontal="right" vertical="center" indent="1"/>
    </xf>
    <xf numFmtId="1" fontId="12" fillId="18" borderId="0" xfId="2" applyFont="1" applyFill="1" applyBorder="1" applyAlignment="1">
      <alignment vertical="top" wrapText="1"/>
    </xf>
    <xf numFmtId="1" fontId="12" fillId="18" borderId="0" xfId="2" applyFont="1" applyFill="1" applyBorder="1" applyAlignment="1">
      <alignment horizontal="right" vertical="top" wrapText="1" indent="1"/>
    </xf>
    <xf numFmtId="3" fontId="22" fillId="17" borderId="0" xfId="4" applyNumberFormat="1" applyFont="1" applyFill="1" applyBorder="1" applyAlignment="1">
      <alignment horizontal="right" vertical="center" indent="1"/>
    </xf>
    <xf numFmtId="3" fontId="22" fillId="17" borderId="4" xfId="4" applyNumberFormat="1" applyFont="1" applyFill="1" applyBorder="1" applyAlignment="1">
      <alignment horizontal="right" vertical="center" indent="1"/>
    </xf>
    <xf numFmtId="1" fontId="15" fillId="18" borderId="0" xfId="2" applyFont="1" applyFill="1" applyBorder="1">
      <alignment vertical="center"/>
    </xf>
    <xf numFmtId="169" fontId="14" fillId="20" borderId="12" xfId="2" applyNumberFormat="1" applyFont="1" applyFill="1" applyBorder="1" applyAlignment="1">
      <alignment horizontal="left" vertical="center" wrapText="1"/>
    </xf>
    <xf numFmtId="1" fontId="12" fillId="18" borderId="8" xfId="2" applyFont="1" applyFill="1" applyBorder="1" applyAlignment="1">
      <alignment horizontal="left" vertical="center" indent="1"/>
    </xf>
    <xf numFmtId="172"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4"/>
    </xf>
    <xf numFmtId="3" fontId="22" fillId="17" borderId="0" xfId="1" applyNumberFormat="1" applyFont="1" applyFill="1" applyBorder="1" applyAlignment="1">
      <alignment horizontal="right" vertical="center" indent="1"/>
    </xf>
    <xf numFmtId="1" fontId="12" fillId="18" borderId="8" xfId="2" applyFont="1" applyFill="1" applyBorder="1" applyAlignment="1">
      <alignment horizontal="left" vertical="center" indent="7"/>
    </xf>
    <xf numFmtId="1" fontId="27" fillId="18" borderId="12" xfId="5" applyFont="1" applyFill="1" applyBorder="1" applyAlignment="1">
      <alignment horizontal="left" indent="1"/>
    </xf>
    <xf numFmtId="172" fontId="27" fillId="18" borderId="3" xfId="1" applyNumberFormat="1" applyFont="1" applyFill="1" applyBorder="1" applyAlignment="1">
      <alignment horizontal="right" indent="1"/>
    </xf>
    <xf numFmtId="168" fontId="14" fillId="20" borderId="3" xfId="2" applyNumberFormat="1" applyFont="1" applyFill="1" applyBorder="1" applyAlignment="1">
      <alignment horizontal="right" vertical="center" wrapText="1" indent="1"/>
    </xf>
    <xf numFmtId="168" fontId="14" fillId="20" borderId="13" xfId="2" applyNumberFormat="1" applyFont="1" applyFill="1" applyBorder="1" applyAlignment="1">
      <alignment horizontal="right" vertical="center" wrapText="1" indent="1"/>
    </xf>
    <xf numFmtId="172" fontId="27" fillId="17" borderId="13" xfId="1" applyNumberFormat="1" applyFont="1" applyFill="1" applyBorder="1" applyAlignment="1">
      <alignment horizontal="right" indent="1"/>
    </xf>
    <xf numFmtId="172" fontId="27" fillId="18" borderId="13" xfId="1" applyNumberFormat="1" applyFont="1" applyFill="1" applyBorder="1" applyAlignment="1">
      <alignment horizontal="right" indent="1"/>
    </xf>
    <xf numFmtId="1" fontId="8" fillId="0" borderId="0" xfId="2" applyFont="1" applyFill="1" applyAlignment="1">
      <alignment horizontal="left" vertical="center"/>
    </xf>
    <xf numFmtId="1" fontId="8" fillId="0" borderId="0" xfId="2" applyFont="1" applyFill="1" applyAlignment="1">
      <alignment vertical="center"/>
    </xf>
    <xf numFmtId="1" fontId="9" fillId="0" borderId="0" xfId="2" applyFont="1" applyFill="1" applyAlignment="1">
      <alignment horizontal="right" vertical="center" indent="1"/>
    </xf>
    <xf numFmtId="1" fontId="9" fillId="0" borderId="0" xfId="2" applyFont="1" applyFill="1" applyBorder="1" applyAlignment="1">
      <alignment horizontal="right" vertical="center" indent="1"/>
    </xf>
    <xf numFmtId="0" fontId="0" fillId="0" borderId="0" xfId="0" applyFill="1"/>
    <xf numFmtId="179" fontId="11" fillId="0" borderId="0" xfId="2" applyNumberFormat="1" applyFont="1" applyFill="1" applyBorder="1" applyAlignment="1">
      <alignment horizontal="left" vertical="center"/>
    </xf>
    <xf numFmtId="166" fontId="11" fillId="0" borderId="0" xfId="2" applyNumberFormat="1" applyFont="1" applyFill="1" applyBorder="1" applyAlignment="1">
      <alignment vertical="center"/>
    </xf>
    <xf numFmtId="167" fontId="11" fillId="0" borderId="0" xfId="2" applyNumberFormat="1" applyFont="1" applyFill="1" applyBorder="1" applyAlignment="1">
      <alignment horizontal="right" vertical="center" indent="1"/>
    </xf>
    <xf numFmtId="166" fontId="11" fillId="0" borderId="0" xfId="2" applyNumberFormat="1" applyFont="1" applyFill="1" applyBorder="1" applyAlignment="1">
      <alignment horizontal="left" vertical="center"/>
    </xf>
    <xf numFmtId="1" fontId="13" fillId="0" borderId="0" xfId="2" applyFont="1" applyFill="1" applyBorder="1" applyAlignment="1">
      <alignment vertical="center"/>
    </xf>
    <xf numFmtId="168" fontId="14" fillId="0" borderId="0" xfId="2" applyNumberFormat="1" applyFont="1" applyFill="1" applyBorder="1" applyAlignment="1">
      <alignment horizontal="left" vertical="center"/>
    </xf>
    <xf numFmtId="1" fontId="12" fillId="0" borderId="0" xfId="2" applyFont="1" applyFill="1" applyBorder="1" applyAlignment="1">
      <alignment vertical="center"/>
    </xf>
    <xf numFmtId="1" fontId="12" fillId="0" borderId="0" xfId="2" applyFont="1" applyFill="1" applyBorder="1" applyAlignment="1">
      <alignment horizontal="right" vertical="center" indent="1"/>
    </xf>
    <xf numFmtId="1" fontId="15" fillId="0" borderId="0" xfId="2" applyFont="1" applyFill="1" applyBorder="1" applyAlignment="1">
      <alignment vertical="top" wrapText="1"/>
    </xf>
    <xf numFmtId="1" fontId="16" fillId="0" borderId="0" xfId="2" applyFont="1" applyFill="1" applyBorder="1" applyAlignment="1">
      <alignment horizontal="right" vertical="center" indent="1"/>
    </xf>
    <xf numFmtId="1" fontId="23" fillId="18" borderId="12" xfId="5" applyFont="1" applyFill="1" applyBorder="1" applyAlignment="1">
      <alignment horizontal="left"/>
    </xf>
    <xf numFmtId="3" fontId="27" fillId="18" borderId="3" xfId="4" applyNumberFormat="1" applyFont="1" applyFill="1" applyBorder="1" applyAlignment="1">
      <alignment horizontal="right" indent="1"/>
    </xf>
    <xf numFmtId="3" fontId="27" fillId="18" borderId="13" xfId="4" applyNumberFormat="1" applyFont="1" applyFill="1" applyBorder="1" applyAlignment="1">
      <alignment horizontal="right" indent="1"/>
    </xf>
    <xf numFmtId="1" fontId="15" fillId="0" borderId="0" xfId="2" applyFont="1" applyFill="1" applyBorder="1" applyAlignment="1">
      <alignment horizontal="right" vertical="center" wrapText="1"/>
    </xf>
    <xf numFmtId="0" fontId="0" fillId="0" borderId="0" xfId="0" applyFill="1" applyAlignment="1">
      <alignment vertical="center" wrapText="1"/>
    </xf>
  </cellXfs>
  <cellStyles count="2571">
    <cellStyle name="20% - Accent1 2" xfId="7"/>
    <cellStyle name="20% - Accent1 2 2" xfId="1350"/>
    <cellStyle name="20% - Accent2 2" xfId="8"/>
    <cellStyle name="20% - Accent2 2 2" xfId="1351"/>
    <cellStyle name="20% - Accent3 2" xfId="9"/>
    <cellStyle name="20% - Accent3 2 2" xfId="1352"/>
    <cellStyle name="20% - Accent4 2" xfId="10"/>
    <cellStyle name="20% - Accent4 2 2" xfId="1353"/>
    <cellStyle name="20% - Accent5 2" xfId="11"/>
    <cellStyle name="20% - Accent5 2 2" xfId="1354"/>
    <cellStyle name="20% - Accent6 2" xfId="12"/>
    <cellStyle name="20% - Accent6 2 2" xfId="1355"/>
    <cellStyle name="40% - Accent1 2" xfId="13"/>
    <cellStyle name="40% - Accent1 2 2" xfId="1356"/>
    <cellStyle name="40% - Accent2 2" xfId="14"/>
    <cellStyle name="40% - Accent2 2 2" xfId="1357"/>
    <cellStyle name="40% - Accent3 2" xfId="15"/>
    <cellStyle name="40% - Accent3 2 2" xfId="1358"/>
    <cellStyle name="40% - Accent4 2" xfId="16"/>
    <cellStyle name="40% - Accent4 2 2" xfId="1359"/>
    <cellStyle name="40% - Accent5 2" xfId="17"/>
    <cellStyle name="40% - Accent5 2 2" xfId="1360"/>
    <cellStyle name="40% - Accent6 2" xfId="18"/>
    <cellStyle name="40% - Accent6 2 2" xfId="1361"/>
    <cellStyle name="BWComma0" xfId="19"/>
    <cellStyle name="Calculation 2" xfId="20"/>
    <cellStyle name="Cognos" xfId="21"/>
    <cellStyle name="Cognos2" xfId="22"/>
    <cellStyle name="Comma [0] 10" xfId="23"/>
    <cellStyle name="Comma [0] 11" xfId="24"/>
    <cellStyle name="Comma [0] 12" xfId="25"/>
    <cellStyle name="Comma [0] 13" xfId="26"/>
    <cellStyle name="Comma [0] 14" xfId="27"/>
    <cellStyle name="Comma [0] 2" xfId="4"/>
    <cellStyle name="Comma [0] 2 2" xfId="28"/>
    <cellStyle name="Comma [0] 2 3" xfId="29"/>
    <cellStyle name="Comma [0] 3" xfId="30"/>
    <cellStyle name="Comma [0] 4" xfId="31"/>
    <cellStyle name="Comma [0] 5" xfId="32"/>
    <cellStyle name="Comma [0] 6" xfId="33"/>
    <cellStyle name="Comma [0] 7" xfId="34"/>
    <cellStyle name="Comma [0] 8" xfId="35"/>
    <cellStyle name="Comma [0] 9" xfId="36"/>
    <cellStyle name="Comma 1" xfId="37"/>
    <cellStyle name="Comma 10" xfId="38"/>
    <cellStyle name="Comma 10 2" xfId="39"/>
    <cellStyle name="Comma 11" xfId="40"/>
    <cellStyle name="Comma 11 2" xfId="41"/>
    <cellStyle name="Comma 12" xfId="42"/>
    <cellStyle name="Comma 12 2" xfId="43"/>
    <cellStyle name="Comma 13" xfId="44"/>
    <cellStyle name="Comma 13 2" xfId="45"/>
    <cellStyle name="Comma 14" xfId="46"/>
    <cellStyle name="Comma 14 2" xfId="47"/>
    <cellStyle name="Comma 15" xfId="48"/>
    <cellStyle name="Comma 15 2" xfId="49"/>
    <cellStyle name="Comma 16" xfId="50"/>
    <cellStyle name="Comma 16 2" xfId="51"/>
    <cellStyle name="Comma 17" xfId="52"/>
    <cellStyle name="Comma 17 2" xfId="53"/>
    <cellStyle name="Comma 18" xfId="54"/>
    <cellStyle name="Comma 2" xfId="55"/>
    <cellStyle name="Comma 2 2" xfId="56"/>
    <cellStyle name="Comma 3" xfId="57"/>
    <cellStyle name="Comma 3 2" xfId="58"/>
    <cellStyle name="Comma 4" xfId="59"/>
    <cellStyle name="Comma 4 2" xfId="60"/>
    <cellStyle name="Comma 5" xfId="61"/>
    <cellStyle name="Comma 5 2" xfId="62"/>
    <cellStyle name="Comma 6" xfId="63"/>
    <cellStyle name="Comma 6 2" xfId="64"/>
    <cellStyle name="Comma 7" xfId="65"/>
    <cellStyle name="Comma 7 2" xfId="66"/>
    <cellStyle name="Comma 8" xfId="67"/>
    <cellStyle name="Comma 8 2" xfId="68"/>
    <cellStyle name="Comma 9" xfId="69"/>
    <cellStyle name="Comma 9 2" xfId="70"/>
    <cellStyle name="Format 1" xfId="71"/>
    <cellStyle name="FromData" xfId="72"/>
    <cellStyle name="Hyperlink 2" xfId="73"/>
    <cellStyle name="Input 10" xfId="74"/>
    <cellStyle name="Input 11" xfId="75"/>
    <cellStyle name="Input 12" xfId="76"/>
    <cellStyle name="Input 13" xfId="77"/>
    <cellStyle name="Input 14" xfId="78"/>
    <cellStyle name="Input 15" xfId="79"/>
    <cellStyle name="Input 16" xfId="80"/>
    <cellStyle name="Input 2" xfId="81"/>
    <cellStyle name="Input 3" xfId="82"/>
    <cellStyle name="Input 4" xfId="83"/>
    <cellStyle name="Input 5" xfId="84"/>
    <cellStyle name="Input 6" xfId="85"/>
    <cellStyle name="Input 7" xfId="86"/>
    <cellStyle name="Input 8" xfId="87"/>
    <cellStyle name="Input 9" xfId="88"/>
    <cellStyle name="NamedCell" xfId="89"/>
    <cellStyle name="Normal" xfId="0" builtinId="0"/>
    <cellStyle name="Normal 10" xfId="90"/>
    <cellStyle name="Normal 10 10" xfId="1362"/>
    <cellStyle name="Normal 10 2" xfId="91"/>
    <cellStyle name="Normal 10 2 2" xfId="92"/>
    <cellStyle name="Normal 10 2 2 2" xfId="93"/>
    <cellStyle name="Normal 10 2 2 2 2" xfId="94"/>
    <cellStyle name="Normal 10 2 2 2 2 2" xfId="95"/>
    <cellStyle name="Normal 10 2 2 2 2 2 2" xfId="96"/>
    <cellStyle name="Normal 10 2 2 2 2 2 2 2" xfId="97"/>
    <cellStyle name="Normal 10 2 2 2 2 2 2 2 2" xfId="98"/>
    <cellStyle name="Normal 10 2 2 2 2 2 2 2 2 2" xfId="99"/>
    <cellStyle name="Normal 10 2 2 2 2 2 2 2 2 2 2" xfId="1371"/>
    <cellStyle name="Normal 10 2 2 2 2 2 2 2 2 3" xfId="1370"/>
    <cellStyle name="Normal 10 2 2 2 2 2 2 2 3" xfId="100"/>
    <cellStyle name="Normal 10 2 2 2 2 2 2 2 3 2" xfId="101"/>
    <cellStyle name="Normal 10 2 2 2 2 2 2 2 3 2 2" xfId="1373"/>
    <cellStyle name="Normal 10 2 2 2 2 2 2 2 3 3" xfId="1372"/>
    <cellStyle name="Normal 10 2 2 2 2 2 2 2 4" xfId="102"/>
    <cellStyle name="Normal 10 2 2 2 2 2 2 2 4 2" xfId="1374"/>
    <cellStyle name="Normal 10 2 2 2 2 2 2 2 5" xfId="1369"/>
    <cellStyle name="Normal 10 2 2 2 2 2 2 3" xfId="103"/>
    <cellStyle name="Normal 10 2 2 2 2 2 2 3 2" xfId="1375"/>
    <cellStyle name="Normal 10 2 2 2 2 2 2 4" xfId="1368"/>
    <cellStyle name="Normal 10 2 2 2 2 2 3" xfId="104"/>
    <cellStyle name="Normal 10 2 2 2 2 2 3 2" xfId="105"/>
    <cellStyle name="Normal 10 2 2 2 2 2 3 2 2" xfId="1377"/>
    <cellStyle name="Normal 10 2 2 2 2 2 3 3" xfId="1376"/>
    <cellStyle name="Normal 10 2 2 2 2 2 4" xfId="106"/>
    <cellStyle name="Normal 10 2 2 2 2 2 4 2" xfId="1378"/>
    <cellStyle name="Normal 10 2 2 2 2 2 5" xfId="1367"/>
    <cellStyle name="Normal 10 2 2 2 2 3" xfId="107"/>
    <cellStyle name="Normal 10 2 2 2 2 3 2" xfId="108"/>
    <cellStyle name="Normal 10 2 2 2 2 3 2 2" xfId="109"/>
    <cellStyle name="Normal 10 2 2 2 2 3 2 2 2" xfId="1381"/>
    <cellStyle name="Normal 10 2 2 2 2 3 2 3" xfId="1380"/>
    <cellStyle name="Normal 10 2 2 2 2 3 3" xfId="110"/>
    <cellStyle name="Normal 10 2 2 2 2 3 3 2" xfId="1382"/>
    <cellStyle name="Normal 10 2 2 2 2 3 4" xfId="1379"/>
    <cellStyle name="Normal 10 2 2 2 2 4" xfId="111"/>
    <cellStyle name="Normal 10 2 2 2 2 4 2" xfId="112"/>
    <cellStyle name="Normal 10 2 2 2 2 4 2 2" xfId="1384"/>
    <cellStyle name="Normal 10 2 2 2 2 4 3" xfId="1383"/>
    <cellStyle name="Normal 10 2 2 2 2 5" xfId="113"/>
    <cellStyle name="Normal 10 2 2 2 2 5 2" xfId="114"/>
    <cellStyle name="Normal 10 2 2 2 2 5 2 2" xfId="1386"/>
    <cellStyle name="Normal 10 2 2 2 2 5 3" xfId="1385"/>
    <cellStyle name="Normal 10 2 2 2 2 6" xfId="115"/>
    <cellStyle name="Normal 10 2 2 2 2 6 2" xfId="1387"/>
    <cellStyle name="Normal 10 2 2 2 2 7" xfId="1366"/>
    <cellStyle name="Normal 10 2 2 2 3" xfId="116"/>
    <cellStyle name="Normal 10 2 2 2 3 2" xfId="117"/>
    <cellStyle name="Normal 10 2 2 2 3 2 2" xfId="118"/>
    <cellStyle name="Normal 10 2 2 2 3 2 2 2" xfId="119"/>
    <cellStyle name="Normal 10 2 2 2 3 2 2 2 2" xfId="1391"/>
    <cellStyle name="Normal 10 2 2 2 3 2 2 3" xfId="1390"/>
    <cellStyle name="Normal 10 2 2 2 3 2 3" xfId="120"/>
    <cellStyle name="Normal 10 2 2 2 3 2 3 2" xfId="1392"/>
    <cellStyle name="Normal 10 2 2 2 3 2 4" xfId="1389"/>
    <cellStyle name="Normal 10 2 2 2 3 3" xfId="121"/>
    <cellStyle name="Normal 10 2 2 2 3 3 2" xfId="122"/>
    <cellStyle name="Normal 10 2 2 2 3 3 2 2" xfId="1394"/>
    <cellStyle name="Normal 10 2 2 2 3 3 3" xfId="1393"/>
    <cellStyle name="Normal 10 2 2 2 3 4" xfId="123"/>
    <cellStyle name="Normal 10 2 2 2 3 4 2" xfId="1395"/>
    <cellStyle name="Normal 10 2 2 2 3 5" xfId="1388"/>
    <cellStyle name="Normal 10 2 2 2 4" xfId="124"/>
    <cellStyle name="Normal 10 2 2 2 4 2" xfId="125"/>
    <cellStyle name="Normal 10 2 2 2 4 2 2" xfId="126"/>
    <cellStyle name="Normal 10 2 2 2 4 2 2 2" xfId="1398"/>
    <cellStyle name="Normal 10 2 2 2 4 2 3" xfId="1397"/>
    <cellStyle name="Normal 10 2 2 2 4 3" xfId="127"/>
    <cellStyle name="Normal 10 2 2 2 4 3 2" xfId="1399"/>
    <cellStyle name="Normal 10 2 2 2 4 4" xfId="1396"/>
    <cellStyle name="Normal 10 2 2 2 5" xfId="128"/>
    <cellStyle name="Normal 10 2 2 2 5 2" xfId="129"/>
    <cellStyle name="Normal 10 2 2 2 5 2 2" xfId="1401"/>
    <cellStyle name="Normal 10 2 2 2 5 3" xfId="1400"/>
    <cellStyle name="Normal 10 2 2 2 6" xfId="130"/>
    <cellStyle name="Normal 10 2 2 2 6 2" xfId="1402"/>
    <cellStyle name="Normal 10 2 2 2 7" xfId="1365"/>
    <cellStyle name="Normal 10 2 2 3" xfId="131"/>
    <cellStyle name="Normal 10 2 2 3 2" xfId="132"/>
    <cellStyle name="Normal 10 2 2 3 2 2" xfId="133"/>
    <cellStyle name="Normal 10 2 2 3 2 2 2" xfId="134"/>
    <cellStyle name="Normal 10 2 2 3 2 2 2 2" xfId="135"/>
    <cellStyle name="Normal 10 2 2 3 2 2 2 2 2" xfId="1407"/>
    <cellStyle name="Normal 10 2 2 3 2 2 2 3" xfId="1406"/>
    <cellStyle name="Normal 10 2 2 3 2 2 3" xfId="136"/>
    <cellStyle name="Normal 10 2 2 3 2 2 3 2" xfId="1408"/>
    <cellStyle name="Normal 10 2 2 3 2 2 4" xfId="1405"/>
    <cellStyle name="Normal 10 2 2 3 2 3" xfId="137"/>
    <cellStyle name="Normal 10 2 2 3 2 3 2" xfId="138"/>
    <cellStyle name="Normal 10 2 2 3 2 3 2 2" xfId="1410"/>
    <cellStyle name="Normal 10 2 2 3 2 3 3" xfId="1409"/>
    <cellStyle name="Normal 10 2 2 3 2 4" xfId="139"/>
    <cellStyle name="Normal 10 2 2 3 2 4 2" xfId="1411"/>
    <cellStyle name="Normal 10 2 2 3 2 5" xfId="1404"/>
    <cellStyle name="Normal 10 2 2 3 3" xfId="140"/>
    <cellStyle name="Normal 10 2 2 3 3 2" xfId="141"/>
    <cellStyle name="Normal 10 2 2 3 3 2 2" xfId="142"/>
    <cellStyle name="Normal 10 2 2 3 3 2 2 2" xfId="1414"/>
    <cellStyle name="Normal 10 2 2 3 3 2 3" xfId="1413"/>
    <cellStyle name="Normal 10 2 2 3 3 3" xfId="143"/>
    <cellStyle name="Normal 10 2 2 3 3 3 2" xfId="1415"/>
    <cellStyle name="Normal 10 2 2 3 3 4" xfId="1412"/>
    <cellStyle name="Normal 10 2 2 3 4" xfId="144"/>
    <cellStyle name="Normal 10 2 2 3 4 2" xfId="145"/>
    <cellStyle name="Normal 10 2 2 3 4 2 2" xfId="1417"/>
    <cellStyle name="Normal 10 2 2 3 4 3" xfId="1416"/>
    <cellStyle name="Normal 10 2 2 3 5" xfId="146"/>
    <cellStyle name="Normal 10 2 2 3 5 2" xfId="1418"/>
    <cellStyle name="Normal 10 2 2 3 6" xfId="1403"/>
    <cellStyle name="Normal 10 2 2 4" xfId="147"/>
    <cellStyle name="Normal 10 2 2 4 2" xfId="148"/>
    <cellStyle name="Normal 10 2 2 4 2 2" xfId="149"/>
    <cellStyle name="Normal 10 2 2 4 2 2 2" xfId="150"/>
    <cellStyle name="Normal 10 2 2 4 2 2 2 2" xfId="1422"/>
    <cellStyle name="Normal 10 2 2 4 2 2 3" xfId="1421"/>
    <cellStyle name="Normal 10 2 2 4 2 3" xfId="151"/>
    <cellStyle name="Normal 10 2 2 4 2 3 2" xfId="1423"/>
    <cellStyle name="Normal 10 2 2 4 2 4" xfId="1420"/>
    <cellStyle name="Normal 10 2 2 4 3" xfId="152"/>
    <cellStyle name="Normal 10 2 2 4 3 2" xfId="153"/>
    <cellStyle name="Normal 10 2 2 4 3 2 2" xfId="1425"/>
    <cellStyle name="Normal 10 2 2 4 3 3" xfId="1424"/>
    <cellStyle name="Normal 10 2 2 4 4" xfId="154"/>
    <cellStyle name="Normal 10 2 2 4 4 2" xfId="1426"/>
    <cellStyle name="Normal 10 2 2 4 5" xfId="1419"/>
    <cellStyle name="Normal 10 2 2 5" xfId="155"/>
    <cellStyle name="Normal 10 2 2 5 2" xfId="156"/>
    <cellStyle name="Normal 10 2 2 5 2 2" xfId="157"/>
    <cellStyle name="Normal 10 2 2 5 2 2 2" xfId="1429"/>
    <cellStyle name="Normal 10 2 2 5 2 3" xfId="1428"/>
    <cellStyle name="Normal 10 2 2 5 3" xfId="158"/>
    <cellStyle name="Normal 10 2 2 5 3 2" xfId="1430"/>
    <cellStyle name="Normal 10 2 2 5 4" xfId="1427"/>
    <cellStyle name="Normal 10 2 2 6" xfId="159"/>
    <cellStyle name="Normal 10 2 2 6 2" xfId="160"/>
    <cellStyle name="Normal 10 2 2 6 2 2" xfId="1432"/>
    <cellStyle name="Normal 10 2 2 6 3" xfId="1431"/>
    <cellStyle name="Normal 10 2 2 7" xfId="161"/>
    <cellStyle name="Normal 10 2 2 7 2" xfId="1433"/>
    <cellStyle name="Normal 10 2 2 8" xfId="1364"/>
    <cellStyle name="Normal 10 2 3" xfId="162"/>
    <cellStyle name="Normal 10 2 3 2" xfId="163"/>
    <cellStyle name="Normal 10 2 3 2 2" xfId="164"/>
    <cellStyle name="Normal 10 2 3 2 2 2" xfId="165"/>
    <cellStyle name="Normal 10 2 3 2 2 2 2" xfId="166"/>
    <cellStyle name="Normal 10 2 3 2 2 2 2 2" xfId="167"/>
    <cellStyle name="Normal 10 2 3 2 2 2 2 2 2" xfId="1439"/>
    <cellStyle name="Normal 10 2 3 2 2 2 2 3" xfId="1438"/>
    <cellStyle name="Normal 10 2 3 2 2 2 3" xfId="168"/>
    <cellStyle name="Normal 10 2 3 2 2 2 3 2" xfId="1440"/>
    <cellStyle name="Normal 10 2 3 2 2 2 4" xfId="1437"/>
    <cellStyle name="Normal 10 2 3 2 2 3" xfId="169"/>
    <cellStyle name="Normal 10 2 3 2 2 3 2" xfId="170"/>
    <cellStyle name="Normal 10 2 3 2 2 3 2 2" xfId="1442"/>
    <cellStyle name="Normal 10 2 3 2 2 3 3" xfId="1441"/>
    <cellStyle name="Normal 10 2 3 2 2 4" xfId="171"/>
    <cellStyle name="Normal 10 2 3 2 2 4 2" xfId="1443"/>
    <cellStyle name="Normal 10 2 3 2 2 5" xfId="1436"/>
    <cellStyle name="Normal 10 2 3 2 3" xfId="172"/>
    <cellStyle name="Normal 10 2 3 2 3 2" xfId="173"/>
    <cellStyle name="Normal 10 2 3 2 3 2 2" xfId="174"/>
    <cellStyle name="Normal 10 2 3 2 3 2 2 2" xfId="1446"/>
    <cellStyle name="Normal 10 2 3 2 3 2 3" xfId="1445"/>
    <cellStyle name="Normal 10 2 3 2 3 3" xfId="175"/>
    <cellStyle name="Normal 10 2 3 2 3 3 2" xfId="1447"/>
    <cellStyle name="Normal 10 2 3 2 3 4" xfId="1444"/>
    <cellStyle name="Normal 10 2 3 2 4" xfId="176"/>
    <cellStyle name="Normal 10 2 3 2 4 2" xfId="177"/>
    <cellStyle name="Normal 10 2 3 2 4 2 2" xfId="1449"/>
    <cellStyle name="Normal 10 2 3 2 4 3" xfId="1448"/>
    <cellStyle name="Normal 10 2 3 2 5" xfId="178"/>
    <cellStyle name="Normal 10 2 3 2 5 2" xfId="1450"/>
    <cellStyle name="Normal 10 2 3 2 6" xfId="1435"/>
    <cellStyle name="Normal 10 2 3 3" xfId="179"/>
    <cellStyle name="Normal 10 2 3 3 2" xfId="180"/>
    <cellStyle name="Normal 10 2 3 3 2 2" xfId="181"/>
    <cellStyle name="Normal 10 2 3 3 2 2 2" xfId="182"/>
    <cellStyle name="Normal 10 2 3 3 2 2 2 2" xfId="1454"/>
    <cellStyle name="Normal 10 2 3 3 2 2 3" xfId="1453"/>
    <cellStyle name="Normal 10 2 3 3 2 3" xfId="183"/>
    <cellStyle name="Normal 10 2 3 3 2 3 2" xfId="1455"/>
    <cellStyle name="Normal 10 2 3 3 2 4" xfId="1452"/>
    <cellStyle name="Normal 10 2 3 3 3" xfId="184"/>
    <cellStyle name="Normal 10 2 3 3 3 2" xfId="185"/>
    <cellStyle name="Normal 10 2 3 3 3 2 2" xfId="1457"/>
    <cellStyle name="Normal 10 2 3 3 3 3" xfId="1456"/>
    <cellStyle name="Normal 10 2 3 3 4" xfId="186"/>
    <cellStyle name="Normal 10 2 3 3 4 2" xfId="1458"/>
    <cellStyle name="Normal 10 2 3 3 5" xfId="1451"/>
    <cellStyle name="Normal 10 2 3 4" xfId="187"/>
    <cellStyle name="Normal 10 2 3 4 2" xfId="188"/>
    <cellStyle name="Normal 10 2 3 4 2 2" xfId="189"/>
    <cellStyle name="Normal 10 2 3 4 2 2 2" xfId="1461"/>
    <cellStyle name="Normal 10 2 3 4 2 3" xfId="1460"/>
    <cellStyle name="Normal 10 2 3 4 3" xfId="190"/>
    <cellStyle name="Normal 10 2 3 4 3 2" xfId="1462"/>
    <cellStyle name="Normal 10 2 3 4 4" xfId="1459"/>
    <cellStyle name="Normal 10 2 3 5" xfId="191"/>
    <cellStyle name="Normal 10 2 3 5 2" xfId="192"/>
    <cellStyle name="Normal 10 2 3 5 2 2" xfId="1464"/>
    <cellStyle name="Normal 10 2 3 5 3" xfId="1463"/>
    <cellStyle name="Normal 10 2 3 6" xfId="193"/>
    <cellStyle name="Normal 10 2 3 6 2" xfId="1465"/>
    <cellStyle name="Normal 10 2 3 7" xfId="1434"/>
    <cellStyle name="Normal 10 2 4" xfId="194"/>
    <cellStyle name="Normal 10 2 4 2" xfId="195"/>
    <cellStyle name="Normal 10 2 4 2 2" xfId="196"/>
    <cellStyle name="Normal 10 2 4 2 2 2" xfId="197"/>
    <cellStyle name="Normal 10 2 4 2 2 2 2" xfId="198"/>
    <cellStyle name="Normal 10 2 4 2 2 2 2 2" xfId="1470"/>
    <cellStyle name="Normal 10 2 4 2 2 2 3" xfId="1469"/>
    <cellStyle name="Normal 10 2 4 2 2 3" xfId="199"/>
    <cellStyle name="Normal 10 2 4 2 2 3 2" xfId="1471"/>
    <cellStyle name="Normal 10 2 4 2 2 4" xfId="1468"/>
    <cellStyle name="Normal 10 2 4 2 3" xfId="200"/>
    <cellStyle name="Normal 10 2 4 2 3 2" xfId="201"/>
    <cellStyle name="Normal 10 2 4 2 3 2 2" xfId="1473"/>
    <cellStyle name="Normal 10 2 4 2 3 3" xfId="1472"/>
    <cellStyle name="Normal 10 2 4 2 4" xfId="202"/>
    <cellStyle name="Normal 10 2 4 2 4 2" xfId="1474"/>
    <cellStyle name="Normal 10 2 4 2 5" xfId="1467"/>
    <cellStyle name="Normal 10 2 4 3" xfId="203"/>
    <cellStyle name="Normal 10 2 4 3 2" xfId="204"/>
    <cellStyle name="Normal 10 2 4 3 2 2" xfId="205"/>
    <cellStyle name="Normal 10 2 4 3 2 2 2" xfId="1477"/>
    <cellStyle name="Normal 10 2 4 3 2 3" xfId="1476"/>
    <cellStyle name="Normal 10 2 4 3 3" xfId="206"/>
    <cellStyle name="Normal 10 2 4 3 3 2" xfId="1478"/>
    <cellStyle name="Normal 10 2 4 3 4" xfId="1475"/>
    <cellStyle name="Normal 10 2 4 4" xfId="207"/>
    <cellStyle name="Normal 10 2 4 4 2" xfId="208"/>
    <cellStyle name="Normal 10 2 4 4 2 2" xfId="1480"/>
    <cellStyle name="Normal 10 2 4 4 3" xfId="1479"/>
    <cellStyle name="Normal 10 2 4 5" xfId="209"/>
    <cellStyle name="Normal 10 2 4 5 2" xfId="1481"/>
    <cellStyle name="Normal 10 2 4 6" xfId="1466"/>
    <cellStyle name="Normal 10 2 5" xfId="210"/>
    <cellStyle name="Normal 10 2 5 2" xfId="211"/>
    <cellStyle name="Normal 10 2 5 2 2" xfId="212"/>
    <cellStyle name="Normal 10 2 5 2 2 2" xfId="213"/>
    <cellStyle name="Normal 10 2 5 2 2 2 2" xfId="1485"/>
    <cellStyle name="Normal 10 2 5 2 2 3" xfId="1484"/>
    <cellStyle name="Normal 10 2 5 2 3" xfId="214"/>
    <cellStyle name="Normal 10 2 5 2 3 2" xfId="1486"/>
    <cellStyle name="Normal 10 2 5 2 4" xfId="1483"/>
    <cellStyle name="Normal 10 2 5 3" xfId="215"/>
    <cellStyle name="Normal 10 2 5 3 2" xfId="216"/>
    <cellStyle name="Normal 10 2 5 3 2 2" xfId="1488"/>
    <cellStyle name="Normal 10 2 5 3 3" xfId="1487"/>
    <cellStyle name="Normal 10 2 5 4" xfId="217"/>
    <cellStyle name="Normal 10 2 5 4 2" xfId="1489"/>
    <cellStyle name="Normal 10 2 5 5" xfId="1482"/>
    <cellStyle name="Normal 10 2 6" xfId="218"/>
    <cellStyle name="Normal 10 2 6 2" xfId="219"/>
    <cellStyle name="Normal 10 2 6 2 2" xfId="220"/>
    <cellStyle name="Normal 10 2 6 2 2 2" xfId="1492"/>
    <cellStyle name="Normal 10 2 6 2 3" xfId="1491"/>
    <cellStyle name="Normal 10 2 6 3" xfId="221"/>
    <cellStyle name="Normal 10 2 6 3 2" xfId="1493"/>
    <cellStyle name="Normal 10 2 6 4" xfId="1490"/>
    <cellStyle name="Normal 10 2 7" xfId="222"/>
    <cellStyle name="Normal 10 2 7 2" xfId="223"/>
    <cellStyle name="Normal 10 2 7 2 2" xfId="1495"/>
    <cellStyle name="Normal 10 2 7 3" xfId="1494"/>
    <cellStyle name="Normal 10 2 8" xfId="224"/>
    <cellStyle name="Normal 10 2 8 2" xfId="1496"/>
    <cellStyle name="Normal 10 2 9" xfId="1363"/>
    <cellStyle name="Normal 10 3" xfId="225"/>
    <cellStyle name="Normal 10 3 2" xfId="226"/>
    <cellStyle name="Normal 10 3 2 2" xfId="227"/>
    <cellStyle name="Normal 10 3 2 2 2" xfId="228"/>
    <cellStyle name="Normal 10 3 2 2 2 2" xfId="229"/>
    <cellStyle name="Normal 10 3 2 2 2 2 2" xfId="230"/>
    <cellStyle name="Normal 10 3 2 2 2 2 2 2" xfId="231"/>
    <cellStyle name="Normal 10 3 2 2 2 2 2 2 2" xfId="1503"/>
    <cellStyle name="Normal 10 3 2 2 2 2 2 3" xfId="1502"/>
    <cellStyle name="Normal 10 3 2 2 2 2 3" xfId="232"/>
    <cellStyle name="Normal 10 3 2 2 2 2 3 2" xfId="1504"/>
    <cellStyle name="Normal 10 3 2 2 2 2 4" xfId="1501"/>
    <cellStyle name="Normal 10 3 2 2 2 3" xfId="233"/>
    <cellStyle name="Normal 10 3 2 2 2 3 2" xfId="234"/>
    <cellStyle name="Normal 10 3 2 2 2 3 2 2" xfId="1506"/>
    <cellStyle name="Normal 10 3 2 2 2 3 3" xfId="1505"/>
    <cellStyle name="Normal 10 3 2 2 2 4" xfId="235"/>
    <cellStyle name="Normal 10 3 2 2 2 4 2" xfId="1507"/>
    <cellStyle name="Normal 10 3 2 2 2 5" xfId="1500"/>
    <cellStyle name="Normal 10 3 2 2 3" xfId="236"/>
    <cellStyle name="Normal 10 3 2 2 3 2" xfId="237"/>
    <cellStyle name="Normal 10 3 2 2 3 2 2" xfId="238"/>
    <cellStyle name="Normal 10 3 2 2 3 2 2 2" xfId="1510"/>
    <cellStyle name="Normal 10 3 2 2 3 2 3" xfId="1509"/>
    <cellStyle name="Normal 10 3 2 2 3 3" xfId="239"/>
    <cellStyle name="Normal 10 3 2 2 3 3 2" xfId="1511"/>
    <cellStyle name="Normal 10 3 2 2 3 4" xfId="1508"/>
    <cellStyle name="Normal 10 3 2 2 4" xfId="240"/>
    <cellStyle name="Normal 10 3 2 2 4 2" xfId="241"/>
    <cellStyle name="Normal 10 3 2 2 4 2 2" xfId="1513"/>
    <cellStyle name="Normal 10 3 2 2 4 3" xfId="1512"/>
    <cellStyle name="Normal 10 3 2 2 5" xfId="242"/>
    <cellStyle name="Normal 10 3 2 2 5 2" xfId="1514"/>
    <cellStyle name="Normal 10 3 2 2 6" xfId="1499"/>
    <cellStyle name="Normal 10 3 2 3" xfId="243"/>
    <cellStyle name="Normal 10 3 2 3 2" xfId="244"/>
    <cellStyle name="Normal 10 3 2 3 2 2" xfId="245"/>
    <cellStyle name="Normal 10 3 2 3 2 2 2" xfId="246"/>
    <cellStyle name="Normal 10 3 2 3 2 2 2 2" xfId="1518"/>
    <cellStyle name="Normal 10 3 2 3 2 2 3" xfId="1517"/>
    <cellStyle name="Normal 10 3 2 3 2 3" xfId="247"/>
    <cellStyle name="Normal 10 3 2 3 2 3 2" xfId="1519"/>
    <cellStyle name="Normal 10 3 2 3 2 4" xfId="1516"/>
    <cellStyle name="Normal 10 3 2 3 3" xfId="248"/>
    <cellStyle name="Normal 10 3 2 3 3 2" xfId="249"/>
    <cellStyle name="Normal 10 3 2 3 3 2 2" xfId="1521"/>
    <cellStyle name="Normal 10 3 2 3 3 3" xfId="1520"/>
    <cellStyle name="Normal 10 3 2 3 4" xfId="250"/>
    <cellStyle name="Normal 10 3 2 3 4 2" xfId="1522"/>
    <cellStyle name="Normal 10 3 2 3 5" xfId="1515"/>
    <cellStyle name="Normal 10 3 2 4" xfId="251"/>
    <cellStyle name="Normal 10 3 2 4 2" xfId="252"/>
    <cellStyle name="Normal 10 3 2 4 2 2" xfId="253"/>
    <cellStyle name="Normal 10 3 2 4 2 2 2" xfId="1525"/>
    <cellStyle name="Normal 10 3 2 4 2 3" xfId="1524"/>
    <cellStyle name="Normal 10 3 2 4 3" xfId="254"/>
    <cellStyle name="Normal 10 3 2 4 3 2" xfId="1526"/>
    <cellStyle name="Normal 10 3 2 4 4" xfId="1523"/>
    <cellStyle name="Normal 10 3 2 5" xfId="255"/>
    <cellStyle name="Normal 10 3 2 5 2" xfId="256"/>
    <cellStyle name="Normal 10 3 2 5 2 2" xfId="1528"/>
    <cellStyle name="Normal 10 3 2 5 3" xfId="1527"/>
    <cellStyle name="Normal 10 3 2 6" xfId="257"/>
    <cellStyle name="Normal 10 3 2 6 2" xfId="1529"/>
    <cellStyle name="Normal 10 3 2 7" xfId="1498"/>
    <cellStyle name="Normal 10 3 3" xfId="258"/>
    <cellStyle name="Normal 10 3 3 2" xfId="259"/>
    <cellStyle name="Normal 10 3 3 2 2" xfId="260"/>
    <cellStyle name="Normal 10 3 3 2 2 2" xfId="261"/>
    <cellStyle name="Normal 10 3 3 2 2 2 2" xfId="262"/>
    <cellStyle name="Normal 10 3 3 2 2 2 2 2" xfId="1534"/>
    <cellStyle name="Normal 10 3 3 2 2 2 3" xfId="1533"/>
    <cellStyle name="Normal 10 3 3 2 2 3" xfId="263"/>
    <cellStyle name="Normal 10 3 3 2 2 3 2" xfId="1535"/>
    <cellStyle name="Normal 10 3 3 2 2 4" xfId="1532"/>
    <cellStyle name="Normal 10 3 3 2 3" xfId="264"/>
    <cellStyle name="Normal 10 3 3 2 3 2" xfId="265"/>
    <cellStyle name="Normal 10 3 3 2 3 2 2" xfId="1537"/>
    <cellStyle name="Normal 10 3 3 2 3 3" xfId="1536"/>
    <cellStyle name="Normal 10 3 3 2 4" xfId="266"/>
    <cellStyle name="Normal 10 3 3 2 4 2" xfId="1538"/>
    <cellStyle name="Normal 10 3 3 2 5" xfId="1531"/>
    <cellStyle name="Normal 10 3 3 3" xfId="267"/>
    <cellStyle name="Normal 10 3 3 3 2" xfId="268"/>
    <cellStyle name="Normal 10 3 3 3 2 2" xfId="269"/>
    <cellStyle name="Normal 10 3 3 3 2 2 2" xfId="1541"/>
    <cellStyle name="Normal 10 3 3 3 2 3" xfId="1540"/>
    <cellStyle name="Normal 10 3 3 3 3" xfId="270"/>
    <cellStyle name="Normal 10 3 3 3 3 2" xfId="1542"/>
    <cellStyle name="Normal 10 3 3 3 4" xfId="1539"/>
    <cellStyle name="Normal 10 3 3 4" xfId="271"/>
    <cellStyle name="Normal 10 3 3 4 2" xfId="272"/>
    <cellStyle name="Normal 10 3 3 4 2 2" xfId="1544"/>
    <cellStyle name="Normal 10 3 3 4 3" xfId="1543"/>
    <cellStyle name="Normal 10 3 3 5" xfId="273"/>
    <cellStyle name="Normal 10 3 3 5 2" xfId="1545"/>
    <cellStyle name="Normal 10 3 3 6" xfId="1530"/>
    <cellStyle name="Normal 10 3 4" xfId="274"/>
    <cellStyle name="Normal 10 3 4 2" xfId="275"/>
    <cellStyle name="Normal 10 3 4 2 2" xfId="276"/>
    <cellStyle name="Normal 10 3 4 2 2 2" xfId="277"/>
    <cellStyle name="Normal 10 3 4 2 2 2 2" xfId="1549"/>
    <cellStyle name="Normal 10 3 4 2 2 3" xfId="1548"/>
    <cellStyle name="Normal 10 3 4 2 3" xfId="278"/>
    <cellStyle name="Normal 10 3 4 2 3 2" xfId="1550"/>
    <cellStyle name="Normal 10 3 4 2 4" xfId="1547"/>
    <cellStyle name="Normal 10 3 4 3" xfId="279"/>
    <cellStyle name="Normal 10 3 4 3 2" xfId="280"/>
    <cellStyle name="Normal 10 3 4 3 2 2" xfId="1552"/>
    <cellStyle name="Normal 10 3 4 3 3" xfId="1551"/>
    <cellStyle name="Normal 10 3 4 4" xfId="281"/>
    <cellStyle name="Normal 10 3 4 4 2" xfId="1553"/>
    <cellStyle name="Normal 10 3 4 5" xfId="1546"/>
    <cellStyle name="Normal 10 3 5" xfId="282"/>
    <cellStyle name="Normal 10 3 5 2" xfId="283"/>
    <cellStyle name="Normal 10 3 5 2 2" xfId="284"/>
    <cellStyle name="Normal 10 3 5 2 2 2" xfId="1556"/>
    <cellStyle name="Normal 10 3 5 2 3" xfId="1555"/>
    <cellStyle name="Normal 10 3 5 3" xfId="285"/>
    <cellStyle name="Normal 10 3 5 3 2" xfId="1557"/>
    <cellStyle name="Normal 10 3 5 4" xfId="1554"/>
    <cellStyle name="Normal 10 3 6" xfId="286"/>
    <cellStyle name="Normal 10 3 6 2" xfId="287"/>
    <cellStyle name="Normal 10 3 6 2 2" xfId="1559"/>
    <cellStyle name="Normal 10 3 6 3" xfId="1558"/>
    <cellStyle name="Normal 10 3 7" xfId="288"/>
    <cellStyle name="Normal 10 3 7 2" xfId="1560"/>
    <cellStyle name="Normal 10 3 8" xfId="1497"/>
    <cellStyle name="Normal 10 4" xfId="289"/>
    <cellStyle name="Normal 10 4 2" xfId="290"/>
    <cellStyle name="Normal 10 4 2 2" xfId="291"/>
    <cellStyle name="Normal 10 4 2 2 2" xfId="292"/>
    <cellStyle name="Normal 10 4 2 2 2 2" xfId="293"/>
    <cellStyle name="Normal 10 4 2 2 2 2 2" xfId="294"/>
    <cellStyle name="Normal 10 4 2 2 2 2 2 2" xfId="1566"/>
    <cellStyle name="Normal 10 4 2 2 2 2 3" xfId="1565"/>
    <cellStyle name="Normal 10 4 2 2 2 3" xfId="295"/>
    <cellStyle name="Normal 10 4 2 2 2 3 2" xfId="1567"/>
    <cellStyle name="Normal 10 4 2 2 2 4" xfId="1564"/>
    <cellStyle name="Normal 10 4 2 2 3" xfId="296"/>
    <cellStyle name="Normal 10 4 2 2 3 2" xfId="297"/>
    <cellStyle name="Normal 10 4 2 2 3 2 2" xfId="1569"/>
    <cellStyle name="Normal 10 4 2 2 3 3" xfId="1568"/>
    <cellStyle name="Normal 10 4 2 2 4" xfId="298"/>
    <cellStyle name="Normal 10 4 2 2 4 2" xfId="1570"/>
    <cellStyle name="Normal 10 4 2 2 5" xfId="1563"/>
    <cellStyle name="Normal 10 4 2 3" xfId="299"/>
    <cellStyle name="Normal 10 4 2 3 2" xfId="300"/>
    <cellStyle name="Normal 10 4 2 3 2 2" xfId="301"/>
    <cellStyle name="Normal 10 4 2 3 2 2 2" xfId="1573"/>
    <cellStyle name="Normal 10 4 2 3 2 3" xfId="1572"/>
    <cellStyle name="Normal 10 4 2 3 3" xfId="302"/>
    <cellStyle name="Normal 10 4 2 3 3 2" xfId="1574"/>
    <cellStyle name="Normal 10 4 2 3 4" xfId="1571"/>
    <cellStyle name="Normal 10 4 2 4" xfId="303"/>
    <cellStyle name="Normal 10 4 2 4 2" xfId="304"/>
    <cellStyle name="Normal 10 4 2 4 2 2" xfId="1576"/>
    <cellStyle name="Normal 10 4 2 4 3" xfId="1575"/>
    <cellStyle name="Normal 10 4 2 5" xfId="305"/>
    <cellStyle name="Normal 10 4 2 5 2" xfId="1577"/>
    <cellStyle name="Normal 10 4 2 6" xfId="1562"/>
    <cellStyle name="Normal 10 4 3" xfId="306"/>
    <cellStyle name="Normal 10 4 3 2" xfId="307"/>
    <cellStyle name="Normal 10 4 3 2 2" xfId="308"/>
    <cellStyle name="Normal 10 4 3 2 2 2" xfId="309"/>
    <cellStyle name="Normal 10 4 3 2 2 2 2" xfId="1581"/>
    <cellStyle name="Normal 10 4 3 2 2 3" xfId="1580"/>
    <cellStyle name="Normal 10 4 3 2 3" xfId="310"/>
    <cellStyle name="Normal 10 4 3 2 3 2" xfId="1582"/>
    <cellStyle name="Normal 10 4 3 2 4" xfId="1579"/>
    <cellStyle name="Normal 10 4 3 3" xfId="311"/>
    <cellStyle name="Normal 10 4 3 3 2" xfId="312"/>
    <cellStyle name="Normal 10 4 3 3 2 2" xfId="1584"/>
    <cellStyle name="Normal 10 4 3 3 3" xfId="1583"/>
    <cellStyle name="Normal 10 4 3 4" xfId="313"/>
    <cellStyle name="Normal 10 4 3 4 2" xfId="1585"/>
    <cellStyle name="Normal 10 4 3 5" xfId="1578"/>
    <cellStyle name="Normal 10 4 4" xfId="314"/>
    <cellStyle name="Normal 10 4 4 2" xfId="315"/>
    <cellStyle name="Normal 10 4 4 2 2" xfId="316"/>
    <cellStyle name="Normal 10 4 4 2 2 2" xfId="1588"/>
    <cellStyle name="Normal 10 4 4 2 3" xfId="1587"/>
    <cellStyle name="Normal 10 4 4 3" xfId="317"/>
    <cellStyle name="Normal 10 4 4 3 2" xfId="1589"/>
    <cellStyle name="Normal 10 4 4 4" xfId="1586"/>
    <cellStyle name="Normal 10 4 5" xfId="318"/>
    <cellStyle name="Normal 10 4 5 2" xfId="319"/>
    <cellStyle name="Normal 10 4 5 2 2" xfId="1591"/>
    <cellStyle name="Normal 10 4 5 3" xfId="1590"/>
    <cellStyle name="Normal 10 4 6" xfId="320"/>
    <cellStyle name="Normal 10 4 6 2" xfId="1592"/>
    <cellStyle name="Normal 10 4 7" xfId="1561"/>
    <cellStyle name="Normal 10 5" xfId="321"/>
    <cellStyle name="Normal 10 5 2" xfId="322"/>
    <cellStyle name="Normal 10 5 2 2" xfId="323"/>
    <cellStyle name="Normal 10 5 2 2 2" xfId="324"/>
    <cellStyle name="Normal 10 5 2 2 2 2" xfId="325"/>
    <cellStyle name="Normal 10 5 2 2 2 2 2" xfId="1597"/>
    <cellStyle name="Normal 10 5 2 2 2 3" xfId="1596"/>
    <cellStyle name="Normal 10 5 2 2 3" xfId="326"/>
    <cellStyle name="Normal 10 5 2 2 3 2" xfId="1598"/>
    <cellStyle name="Normal 10 5 2 2 4" xfId="1595"/>
    <cellStyle name="Normal 10 5 2 3" xfId="327"/>
    <cellStyle name="Normal 10 5 2 3 2" xfId="328"/>
    <cellStyle name="Normal 10 5 2 3 2 2" xfId="1600"/>
    <cellStyle name="Normal 10 5 2 3 3" xfId="1599"/>
    <cellStyle name="Normal 10 5 2 4" xfId="329"/>
    <cellStyle name="Normal 10 5 2 4 2" xfId="1601"/>
    <cellStyle name="Normal 10 5 2 5" xfId="1594"/>
    <cellStyle name="Normal 10 5 3" xfId="330"/>
    <cellStyle name="Normal 10 5 3 2" xfId="331"/>
    <cellStyle name="Normal 10 5 3 2 2" xfId="332"/>
    <cellStyle name="Normal 10 5 3 2 2 2" xfId="1604"/>
    <cellStyle name="Normal 10 5 3 2 3" xfId="1603"/>
    <cellStyle name="Normal 10 5 3 3" xfId="333"/>
    <cellStyle name="Normal 10 5 3 3 2" xfId="1605"/>
    <cellStyle name="Normal 10 5 3 4" xfId="1602"/>
    <cellStyle name="Normal 10 5 4" xfId="334"/>
    <cellStyle name="Normal 10 5 4 2" xfId="335"/>
    <cellStyle name="Normal 10 5 4 2 2" xfId="1607"/>
    <cellStyle name="Normal 10 5 4 3" xfId="1606"/>
    <cellStyle name="Normal 10 5 5" xfId="336"/>
    <cellStyle name="Normal 10 5 5 2" xfId="1608"/>
    <cellStyle name="Normal 10 5 6" xfId="1593"/>
    <cellStyle name="Normal 10 6" xfId="337"/>
    <cellStyle name="Normal 10 6 2" xfId="338"/>
    <cellStyle name="Normal 10 6 2 2" xfId="339"/>
    <cellStyle name="Normal 10 6 2 2 2" xfId="340"/>
    <cellStyle name="Normal 10 6 2 2 2 2" xfId="1612"/>
    <cellStyle name="Normal 10 6 2 2 3" xfId="1611"/>
    <cellStyle name="Normal 10 6 2 3" xfId="341"/>
    <cellStyle name="Normal 10 6 2 3 2" xfId="1613"/>
    <cellStyle name="Normal 10 6 2 4" xfId="1610"/>
    <cellStyle name="Normal 10 6 3" xfId="342"/>
    <cellStyle name="Normal 10 6 3 2" xfId="343"/>
    <cellStyle name="Normal 10 6 3 2 2" xfId="1615"/>
    <cellStyle name="Normal 10 6 3 3" xfId="1614"/>
    <cellStyle name="Normal 10 6 4" xfId="344"/>
    <cellStyle name="Normal 10 6 4 2" xfId="1616"/>
    <cellStyle name="Normal 10 6 5" xfId="1609"/>
    <cellStyle name="Normal 10 7" xfId="345"/>
    <cellStyle name="Normal 10 7 2" xfId="346"/>
    <cellStyle name="Normal 10 7 2 2" xfId="347"/>
    <cellStyle name="Normal 10 7 2 2 2" xfId="1619"/>
    <cellStyle name="Normal 10 7 2 3" xfId="1618"/>
    <cellStyle name="Normal 10 7 3" xfId="348"/>
    <cellStyle name="Normal 10 7 3 2" xfId="1620"/>
    <cellStyle name="Normal 10 7 4" xfId="1617"/>
    <cellStyle name="Normal 10 8" xfId="349"/>
    <cellStyle name="Normal 10 8 2" xfId="350"/>
    <cellStyle name="Normal 10 8 2 2" xfId="1622"/>
    <cellStyle name="Normal 10 8 3" xfId="1621"/>
    <cellStyle name="Normal 10 9" xfId="351"/>
    <cellStyle name="Normal 10 9 2" xfId="1623"/>
    <cellStyle name="Normal 11" xfId="5"/>
    <cellStyle name="Normal 12" xfId="352"/>
    <cellStyle name="Normal 12 2" xfId="353"/>
    <cellStyle name="Normal 12 2 2" xfId="354"/>
    <cellStyle name="Normal 12 2 2 2" xfId="355"/>
    <cellStyle name="Normal 12 2 2 2 2" xfId="356"/>
    <cellStyle name="Normal 12 2 2 2 2 2" xfId="357"/>
    <cellStyle name="Normal 12 2 2 2 2 2 2" xfId="358"/>
    <cellStyle name="Normal 12 2 2 2 2 2 2 2" xfId="359"/>
    <cellStyle name="Normal 12 2 2 2 2 2 2 2 2" xfId="1631"/>
    <cellStyle name="Normal 12 2 2 2 2 2 2 3" xfId="1630"/>
    <cellStyle name="Normal 12 2 2 2 2 2 3" xfId="360"/>
    <cellStyle name="Normal 12 2 2 2 2 2 3 2" xfId="1632"/>
    <cellStyle name="Normal 12 2 2 2 2 2 4" xfId="1629"/>
    <cellStyle name="Normal 12 2 2 2 2 3" xfId="361"/>
    <cellStyle name="Normal 12 2 2 2 2 3 2" xfId="362"/>
    <cellStyle name="Normal 12 2 2 2 2 3 2 2" xfId="1634"/>
    <cellStyle name="Normal 12 2 2 2 2 3 3" xfId="1633"/>
    <cellStyle name="Normal 12 2 2 2 2 4" xfId="363"/>
    <cellStyle name="Normal 12 2 2 2 2 4 2" xfId="1635"/>
    <cellStyle name="Normal 12 2 2 2 2 5" xfId="1628"/>
    <cellStyle name="Normal 12 2 2 2 3" xfId="364"/>
    <cellStyle name="Normal 12 2 2 2 3 2" xfId="365"/>
    <cellStyle name="Normal 12 2 2 2 3 2 2" xfId="366"/>
    <cellStyle name="Normal 12 2 2 2 3 2 2 2" xfId="1638"/>
    <cellStyle name="Normal 12 2 2 2 3 2 3" xfId="1637"/>
    <cellStyle name="Normal 12 2 2 2 3 3" xfId="367"/>
    <cellStyle name="Normal 12 2 2 2 3 3 2" xfId="1639"/>
    <cellStyle name="Normal 12 2 2 2 3 4" xfId="1636"/>
    <cellStyle name="Normal 12 2 2 2 4" xfId="368"/>
    <cellStyle name="Normal 12 2 2 2 4 2" xfId="369"/>
    <cellStyle name="Normal 12 2 2 2 4 2 2" xfId="1641"/>
    <cellStyle name="Normal 12 2 2 2 4 3" xfId="1640"/>
    <cellStyle name="Normal 12 2 2 2 5" xfId="370"/>
    <cellStyle name="Normal 12 2 2 2 5 2" xfId="1642"/>
    <cellStyle name="Normal 12 2 2 2 6" xfId="1627"/>
    <cellStyle name="Normal 12 2 2 3" xfId="371"/>
    <cellStyle name="Normal 12 2 2 3 2" xfId="372"/>
    <cellStyle name="Normal 12 2 2 3 2 2" xfId="373"/>
    <cellStyle name="Normal 12 2 2 3 2 2 2" xfId="374"/>
    <cellStyle name="Normal 12 2 2 3 2 2 2 2" xfId="1646"/>
    <cellStyle name="Normal 12 2 2 3 2 2 3" xfId="1645"/>
    <cellStyle name="Normal 12 2 2 3 2 3" xfId="375"/>
    <cellStyle name="Normal 12 2 2 3 2 3 2" xfId="1647"/>
    <cellStyle name="Normal 12 2 2 3 2 4" xfId="1644"/>
    <cellStyle name="Normal 12 2 2 3 3" xfId="376"/>
    <cellStyle name="Normal 12 2 2 3 3 2" xfId="377"/>
    <cellStyle name="Normal 12 2 2 3 3 2 2" xfId="1649"/>
    <cellStyle name="Normal 12 2 2 3 3 3" xfId="1648"/>
    <cellStyle name="Normal 12 2 2 3 4" xfId="378"/>
    <cellStyle name="Normal 12 2 2 3 4 2" xfId="1650"/>
    <cellStyle name="Normal 12 2 2 3 5" xfId="1643"/>
    <cellStyle name="Normal 12 2 2 4" xfId="379"/>
    <cellStyle name="Normal 12 2 2 4 2" xfId="380"/>
    <cellStyle name="Normal 12 2 2 4 2 2" xfId="381"/>
    <cellStyle name="Normal 12 2 2 4 2 2 2" xfId="1653"/>
    <cellStyle name="Normal 12 2 2 4 2 3" xfId="1652"/>
    <cellStyle name="Normal 12 2 2 4 3" xfId="382"/>
    <cellStyle name="Normal 12 2 2 4 3 2" xfId="1654"/>
    <cellStyle name="Normal 12 2 2 4 4" xfId="1651"/>
    <cellStyle name="Normal 12 2 2 5" xfId="383"/>
    <cellStyle name="Normal 12 2 2 5 2" xfId="384"/>
    <cellStyle name="Normal 12 2 2 5 2 2" xfId="1656"/>
    <cellStyle name="Normal 12 2 2 5 3" xfId="1655"/>
    <cellStyle name="Normal 12 2 2 6" xfId="385"/>
    <cellStyle name="Normal 12 2 2 6 2" xfId="1657"/>
    <cellStyle name="Normal 12 2 2 7" xfId="1626"/>
    <cellStyle name="Normal 12 2 3" xfId="386"/>
    <cellStyle name="Normal 12 2 3 2" xfId="387"/>
    <cellStyle name="Normal 12 2 3 2 2" xfId="388"/>
    <cellStyle name="Normal 12 2 3 2 2 2" xfId="389"/>
    <cellStyle name="Normal 12 2 3 2 2 2 2" xfId="390"/>
    <cellStyle name="Normal 12 2 3 2 2 2 2 2" xfId="1662"/>
    <cellStyle name="Normal 12 2 3 2 2 2 3" xfId="1661"/>
    <cellStyle name="Normal 12 2 3 2 2 3" xfId="391"/>
    <cellStyle name="Normal 12 2 3 2 2 3 2" xfId="1663"/>
    <cellStyle name="Normal 12 2 3 2 2 4" xfId="1660"/>
    <cellStyle name="Normal 12 2 3 2 3" xfId="392"/>
    <cellStyle name="Normal 12 2 3 2 3 2" xfId="393"/>
    <cellStyle name="Normal 12 2 3 2 3 2 2" xfId="1665"/>
    <cellStyle name="Normal 12 2 3 2 3 3" xfId="1664"/>
    <cellStyle name="Normal 12 2 3 2 4" xfId="394"/>
    <cellStyle name="Normal 12 2 3 2 4 2" xfId="1666"/>
    <cellStyle name="Normal 12 2 3 2 5" xfId="1659"/>
    <cellStyle name="Normal 12 2 3 3" xfId="395"/>
    <cellStyle name="Normal 12 2 3 3 2" xfId="396"/>
    <cellStyle name="Normal 12 2 3 3 2 2" xfId="397"/>
    <cellStyle name="Normal 12 2 3 3 2 2 2" xfId="1669"/>
    <cellStyle name="Normal 12 2 3 3 2 3" xfId="1668"/>
    <cellStyle name="Normal 12 2 3 3 3" xfId="398"/>
    <cellStyle name="Normal 12 2 3 3 3 2" xfId="1670"/>
    <cellStyle name="Normal 12 2 3 3 4" xfId="1667"/>
    <cellStyle name="Normal 12 2 3 4" xfId="399"/>
    <cellStyle name="Normal 12 2 3 4 2" xfId="400"/>
    <cellStyle name="Normal 12 2 3 4 2 2" xfId="1672"/>
    <cellStyle name="Normal 12 2 3 4 3" xfId="1671"/>
    <cellStyle name="Normal 12 2 3 5" xfId="401"/>
    <cellStyle name="Normal 12 2 3 5 2" xfId="1673"/>
    <cellStyle name="Normal 12 2 3 6" xfId="1658"/>
    <cellStyle name="Normal 12 2 4" xfId="402"/>
    <cellStyle name="Normal 12 2 4 2" xfId="403"/>
    <cellStyle name="Normal 12 2 4 2 2" xfId="404"/>
    <cellStyle name="Normal 12 2 4 2 2 2" xfId="405"/>
    <cellStyle name="Normal 12 2 4 2 2 2 2" xfId="1677"/>
    <cellStyle name="Normal 12 2 4 2 2 3" xfId="1676"/>
    <cellStyle name="Normal 12 2 4 2 3" xfId="406"/>
    <cellStyle name="Normal 12 2 4 2 3 2" xfId="1678"/>
    <cellStyle name="Normal 12 2 4 2 4" xfId="1675"/>
    <cellStyle name="Normal 12 2 4 3" xfId="407"/>
    <cellStyle name="Normal 12 2 4 3 2" xfId="408"/>
    <cellStyle name="Normal 12 2 4 3 2 2" xfId="1680"/>
    <cellStyle name="Normal 12 2 4 3 3" xfId="1679"/>
    <cellStyle name="Normal 12 2 4 4" xfId="409"/>
    <cellStyle name="Normal 12 2 4 4 2" xfId="1681"/>
    <cellStyle name="Normal 12 2 4 5" xfId="1674"/>
    <cellStyle name="Normal 12 2 5" xfId="410"/>
    <cellStyle name="Normal 12 2 5 2" xfId="411"/>
    <cellStyle name="Normal 12 2 5 2 2" xfId="412"/>
    <cellStyle name="Normal 12 2 5 2 2 2" xfId="1684"/>
    <cellStyle name="Normal 12 2 5 2 3" xfId="1683"/>
    <cellStyle name="Normal 12 2 5 3" xfId="413"/>
    <cellStyle name="Normal 12 2 5 3 2" xfId="1685"/>
    <cellStyle name="Normal 12 2 5 4" xfId="1682"/>
    <cellStyle name="Normal 12 2 6" xfId="414"/>
    <cellStyle name="Normal 12 2 6 2" xfId="415"/>
    <cellStyle name="Normal 12 2 6 2 2" xfId="1687"/>
    <cellStyle name="Normal 12 2 6 3" xfId="1686"/>
    <cellStyle name="Normal 12 2 7" xfId="416"/>
    <cellStyle name="Normal 12 2 7 2" xfId="1688"/>
    <cellStyle name="Normal 12 2 8" xfId="1625"/>
    <cellStyle name="Normal 12 3" xfId="417"/>
    <cellStyle name="Normal 12 3 2" xfId="418"/>
    <cellStyle name="Normal 12 3 2 2" xfId="419"/>
    <cellStyle name="Normal 12 3 2 2 2" xfId="420"/>
    <cellStyle name="Normal 12 3 2 2 2 2" xfId="421"/>
    <cellStyle name="Normal 12 3 2 2 2 2 2" xfId="422"/>
    <cellStyle name="Normal 12 3 2 2 2 2 2 2" xfId="1694"/>
    <cellStyle name="Normal 12 3 2 2 2 2 3" xfId="1693"/>
    <cellStyle name="Normal 12 3 2 2 2 3" xfId="423"/>
    <cellStyle name="Normal 12 3 2 2 2 3 2" xfId="1695"/>
    <cellStyle name="Normal 12 3 2 2 2 4" xfId="1692"/>
    <cellStyle name="Normal 12 3 2 2 3" xfId="424"/>
    <cellStyle name="Normal 12 3 2 2 3 2" xfId="425"/>
    <cellStyle name="Normal 12 3 2 2 3 2 2" xfId="1697"/>
    <cellStyle name="Normal 12 3 2 2 3 3" xfId="1696"/>
    <cellStyle name="Normal 12 3 2 2 4" xfId="426"/>
    <cellStyle name="Normal 12 3 2 2 4 2" xfId="1698"/>
    <cellStyle name="Normal 12 3 2 2 5" xfId="1691"/>
    <cellStyle name="Normal 12 3 2 3" xfId="427"/>
    <cellStyle name="Normal 12 3 2 3 2" xfId="428"/>
    <cellStyle name="Normal 12 3 2 3 2 2" xfId="429"/>
    <cellStyle name="Normal 12 3 2 3 2 2 2" xfId="1701"/>
    <cellStyle name="Normal 12 3 2 3 2 3" xfId="1700"/>
    <cellStyle name="Normal 12 3 2 3 3" xfId="430"/>
    <cellStyle name="Normal 12 3 2 3 3 2" xfId="1702"/>
    <cellStyle name="Normal 12 3 2 3 4" xfId="1699"/>
    <cellStyle name="Normal 12 3 2 4" xfId="431"/>
    <cellStyle name="Normal 12 3 2 4 2" xfId="432"/>
    <cellStyle name="Normal 12 3 2 4 2 2" xfId="1704"/>
    <cellStyle name="Normal 12 3 2 4 3" xfId="1703"/>
    <cellStyle name="Normal 12 3 2 5" xfId="433"/>
    <cellStyle name="Normal 12 3 2 5 2" xfId="1705"/>
    <cellStyle name="Normal 12 3 2 6" xfId="1690"/>
    <cellStyle name="Normal 12 3 3" xfId="434"/>
    <cellStyle name="Normal 12 3 3 2" xfId="435"/>
    <cellStyle name="Normal 12 3 3 2 2" xfId="436"/>
    <cellStyle name="Normal 12 3 3 2 2 2" xfId="437"/>
    <cellStyle name="Normal 12 3 3 2 2 2 2" xfId="1709"/>
    <cellStyle name="Normal 12 3 3 2 2 3" xfId="1708"/>
    <cellStyle name="Normal 12 3 3 2 3" xfId="438"/>
    <cellStyle name="Normal 12 3 3 2 3 2" xfId="1710"/>
    <cellStyle name="Normal 12 3 3 2 4" xfId="1707"/>
    <cellStyle name="Normal 12 3 3 3" xfId="439"/>
    <cellStyle name="Normal 12 3 3 3 2" xfId="440"/>
    <cellStyle name="Normal 12 3 3 3 2 2" xfId="1712"/>
    <cellStyle name="Normal 12 3 3 3 3" xfId="1711"/>
    <cellStyle name="Normal 12 3 3 4" xfId="441"/>
    <cellStyle name="Normal 12 3 3 4 2" xfId="1713"/>
    <cellStyle name="Normal 12 3 3 5" xfId="1706"/>
    <cellStyle name="Normal 12 3 4" xfId="442"/>
    <cellStyle name="Normal 12 3 4 2" xfId="443"/>
    <cellStyle name="Normal 12 3 4 2 2" xfId="444"/>
    <cellStyle name="Normal 12 3 4 2 2 2" xfId="1716"/>
    <cellStyle name="Normal 12 3 4 2 3" xfId="1715"/>
    <cellStyle name="Normal 12 3 4 3" xfId="445"/>
    <cellStyle name="Normal 12 3 4 3 2" xfId="1717"/>
    <cellStyle name="Normal 12 3 4 4" xfId="1714"/>
    <cellStyle name="Normal 12 3 5" xfId="446"/>
    <cellStyle name="Normal 12 3 5 2" xfId="447"/>
    <cellStyle name="Normal 12 3 5 2 2" xfId="1719"/>
    <cellStyle name="Normal 12 3 5 3" xfId="1718"/>
    <cellStyle name="Normal 12 3 6" xfId="448"/>
    <cellStyle name="Normal 12 3 6 2" xfId="1720"/>
    <cellStyle name="Normal 12 3 7" xfId="1689"/>
    <cellStyle name="Normal 12 4" xfId="449"/>
    <cellStyle name="Normal 12 4 2" xfId="450"/>
    <cellStyle name="Normal 12 4 2 2" xfId="451"/>
    <cellStyle name="Normal 12 4 2 2 2" xfId="452"/>
    <cellStyle name="Normal 12 4 2 2 2 2" xfId="453"/>
    <cellStyle name="Normal 12 4 2 2 2 2 2" xfId="1725"/>
    <cellStyle name="Normal 12 4 2 2 2 3" xfId="1724"/>
    <cellStyle name="Normal 12 4 2 2 3" xfId="454"/>
    <cellStyle name="Normal 12 4 2 2 3 2" xfId="1726"/>
    <cellStyle name="Normal 12 4 2 2 4" xfId="1723"/>
    <cellStyle name="Normal 12 4 2 3" xfId="455"/>
    <cellStyle name="Normal 12 4 2 3 2" xfId="456"/>
    <cellStyle name="Normal 12 4 2 3 2 2" xfId="1728"/>
    <cellStyle name="Normal 12 4 2 3 3" xfId="1727"/>
    <cellStyle name="Normal 12 4 2 4" xfId="457"/>
    <cellStyle name="Normal 12 4 2 4 2" xfId="1729"/>
    <cellStyle name="Normal 12 4 2 5" xfId="1722"/>
    <cellStyle name="Normal 12 4 3" xfId="458"/>
    <cellStyle name="Normal 12 4 3 2" xfId="459"/>
    <cellStyle name="Normal 12 4 3 2 2" xfId="460"/>
    <cellStyle name="Normal 12 4 3 2 2 2" xfId="1732"/>
    <cellStyle name="Normal 12 4 3 2 3" xfId="1731"/>
    <cellStyle name="Normal 12 4 3 3" xfId="461"/>
    <cellStyle name="Normal 12 4 3 3 2" xfId="1733"/>
    <cellStyle name="Normal 12 4 3 4" xfId="1730"/>
    <cellStyle name="Normal 12 4 4" xfId="462"/>
    <cellStyle name="Normal 12 4 4 2" xfId="463"/>
    <cellStyle name="Normal 12 4 4 2 2" xfId="1735"/>
    <cellStyle name="Normal 12 4 4 3" xfId="1734"/>
    <cellStyle name="Normal 12 4 5" xfId="464"/>
    <cellStyle name="Normal 12 4 5 2" xfId="1736"/>
    <cellStyle name="Normal 12 4 6" xfId="1721"/>
    <cellStyle name="Normal 12 5" xfId="465"/>
    <cellStyle name="Normal 12 5 2" xfId="466"/>
    <cellStyle name="Normal 12 5 2 2" xfId="467"/>
    <cellStyle name="Normal 12 5 2 2 2" xfId="468"/>
    <cellStyle name="Normal 12 5 2 2 2 2" xfId="1740"/>
    <cellStyle name="Normal 12 5 2 2 3" xfId="1739"/>
    <cellStyle name="Normal 12 5 2 3" xfId="469"/>
    <cellStyle name="Normal 12 5 2 3 2" xfId="1741"/>
    <cellStyle name="Normal 12 5 2 4" xfId="1738"/>
    <cellStyle name="Normal 12 5 3" xfId="470"/>
    <cellStyle name="Normal 12 5 3 2" xfId="471"/>
    <cellStyle name="Normal 12 5 3 2 2" xfId="1743"/>
    <cellStyle name="Normal 12 5 3 3" xfId="1742"/>
    <cellStyle name="Normal 12 5 4" xfId="472"/>
    <cellStyle name="Normal 12 5 4 2" xfId="1744"/>
    <cellStyle name="Normal 12 5 5" xfId="1737"/>
    <cellStyle name="Normal 12 6" xfId="473"/>
    <cellStyle name="Normal 12 6 2" xfId="474"/>
    <cellStyle name="Normal 12 6 2 2" xfId="475"/>
    <cellStyle name="Normal 12 6 2 2 2" xfId="1747"/>
    <cellStyle name="Normal 12 6 2 3" xfId="1746"/>
    <cellStyle name="Normal 12 6 3" xfId="476"/>
    <cellStyle name="Normal 12 6 3 2" xfId="1748"/>
    <cellStyle name="Normal 12 6 4" xfId="1745"/>
    <cellStyle name="Normal 12 7" xfId="477"/>
    <cellStyle name="Normal 12 7 2" xfId="478"/>
    <cellStyle name="Normal 12 7 2 2" xfId="1750"/>
    <cellStyle name="Normal 12 7 3" xfId="1749"/>
    <cellStyle name="Normal 12 8" xfId="479"/>
    <cellStyle name="Normal 12 8 2" xfId="1751"/>
    <cellStyle name="Normal 12 9" xfId="1624"/>
    <cellStyle name="Normal 13" xfId="480"/>
    <cellStyle name="Normal 14" xfId="481"/>
    <cellStyle name="Normal 14 2" xfId="482"/>
    <cellStyle name="Normal 14 2 2" xfId="483"/>
    <cellStyle name="Normal 14 2 2 2" xfId="484"/>
    <cellStyle name="Normal 14 2 2 2 2" xfId="485"/>
    <cellStyle name="Normal 14 2 2 2 2 2" xfId="486"/>
    <cellStyle name="Normal 14 2 2 2 2 2 2" xfId="487"/>
    <cellStyle name="Normal 14 2 2 2 2 2 2 2" xfId="488"/>
    <cellStyle name="Normal 14 2 2 2 2 2 2 2 2" xfId="1759"/>
    <cellStyle name="Normal 14 2 2 2 2 2 2 3" xfId="1758"/>
    <cellStyle name="Normal 14 2 2 2 2 2 3" xfId="489"/>
    <cellStyle name="Normal 14 2 2 2 2 2 3 2" xfId="1760"/>
    <cellStyle name="Normal 14 2 2 2 2 2 4" xfId="1757"/>
    <cellStyle name="Normal 14 2 2 2 2 3" xfId="490"/>
    <cellStyle name="Normal 14 2 2 2 2 3 2" xfId="491"/>
    <cellStyle name="Normal 14 2 2 2 2 3 2 2" xfId="1762"/>
    <cellStyle name="Normal 14 2 2 2 2 3 3" xfId="1761"/>
    <cellStyle name="Normal 14 2 2 2 2 4" xfId="492"/>
    <cellStyle name="Normal 14 2 2 2 2 4 2" xfId="1763"/>
    <cellStyle name="Normal 14 2 2 2 2 5" xfId="1756"/>
    <cellStyle name="Normal 14 2 2 2 3" xfId="493"/>
    <cellStyle name="Normal 14 2 2 2 3 2" xfId="494"/>
    <cellStyle name="Normal 14 2 2 2 3 2 2" xfId="495"/>
    <cellStyle name="Normal 14 2 2 2 3 2 2 2" xfId="1766"/>
    <cellStyle name="Normal 14 2 2 2 3 2 3" xfId="1765"/>
    <cellStyle name="Normal 14 2 2 2 3 3" xfId="496"/>
    <cellStyle name="Normal 14 2 2 2 3 3 2" xfId="1767"/>
    <cellStyle name="Normal 14 2 2 2 3 4" xfId="1764"/>
    <cellStyle name="Normal 14 2 2 2 4" xfId="497"/>
    <cellStyle name="Normal 14 2 2 2 4 2" xfId="498"/>
    <cellStyle name="Normal 14 2 2 2 4 2 2" xfId="1769"/>
    <cellStyle name="Normal 14 2 2 2 4 3" xfId="1768"/>
    <cellStyle name="Normal 14 2 2 2 5" xfId="499"/>
    <cellStyle name="Normal 14 2 2 2 5 2" xfId="1770"/>
    <cellStyle name="Normal 14 2 2 2 6" xfId="1755"/>
    <cellStyle name="Normal 14 2 2 3" xfId="500"/>
    <cellStyle name="Normal 14 2 2 3 2" xfId="501"/>
    <cellStyle name="Normal 14 2 2 3 2 2" xfId="502"/>
    <cellStyle name="Normal 14 2 2 3 2 2 2" xfId="503"/>
    <cellStyle name="Normal 14 2 2 3 2 2 2 2" xfId="1774"/>
    <cellStyle name="Normal 14 2 2 3 2 2 3" xfId="1773"/>
    <cellStyle name="Normal 14 2 2 3 2 3" xfId="504"/>
    <cellStyle name="Normal 14 2 2 3 2 3 2" xfId="1775"/>
    <cellStyle name="Normal 14 2 2 3 2 4" xfId="1772"/>
    <cellStyle name="Normal 14 2 2 3 3" xfId="505"/>
    <cellStyle name="Normal 14 2 2 3 3 2" xfId="506"/>
    <cellStyle name="Normal 14 2 2 3 3 2 2" xfId="1777"/>
    <cellStyle name="Normal 14 2 2 3 3 3" xfId="1776"/>
    <cellStyle name="Normal 14 2 2 3 4" xfId="507"/>
    <cellStyle name="Normal 14 2 2 3 4 2" xfId="1778"/>
    <cellStyle name="Normal 14 2 2 3 5" xfId="1771"/>
    <cellStyle name="Normal 14 2 2 4" xfId="508"/>
    <cellStyle name="Normal 14 2 2 4 2" xfId="509"/>
    <cellStyle name="Normal 14 2 2 4 2 2" xfId="510"/>
    <cellStyle name="Normal 14 2 2 4 2 2 2" xfId="1781"/>
    <cellStyle name="Normal 14 2 2 4 2 3" xfId="1780"/>
    <cellStyle name="Normal 14 2 2 4 3" xfId="511"/>
    <cellStyle name="Normal 14 2 2 4 3 2" xfId="1782"/>
    <cellStyle name="Normal 14 2 2 4 4" xfId="1779"/>
    <cellStyle name="Normal 14 2 2 5" xfId="512"/>
    <cellStyle name="Normal 14 2 2 5 2" xfId="513"/>
    <cellStyle name="Normal 14 2 2 5 2 2" xfId="1784"/>
    <cellStyle name="Normal 14 2 2 5 3" xfId="1783"/>
    <cellStyle name="Normal 14 2 2 6" xfId="514"/>
    <cellStyle name="Normal 14 2 2 6 2" xfId="1785"/>
    <cellStyle name="Normal 14 2 2 7" xfId="1754"/>
    <cellStyle name="Normal 14 2 3" xfId="515"/>
    <cellStyle name="Normal 14 2 3 2" xfId="516"/>
    <cellStyle name="Normal 14 2 3 2 2" xfId="517"/>
    <cellStyle name="Normal 14 2 3 2 2 2" xfId="518"/>
    <cellStyle name="Normal 14 2 3 2 2 2 2" xfId="519"/>
    <cellStyle name="Normal 14 2 3 2 2 2 2 2" xfId="1790"/>
    <cellStyle name="Normal 14 2 3 2 2 2 3" xfId="1789"/>
    <cellStyle name="Normal 14 2 3 2 2 3" xfId="520"/>
    <cellStyle name="Normal 14 2 3 2 2 3 2" xfId="1791"/>
    <cellStyle name="Normal 14 2 3 2 2 4" xfId="1788"/>
    <cellStyle name="Normal 14 2 3 2 3" xfId="521"/>
    <cellStyle name="Normal 14 2 3 2 3 2" xfId="522"/>
    <cellStyle name="Normal 14 2 3 2 3 2 2" xfId="1793"/>
    <cellStyle name="Normal 14 2 3 2 3 3" xfId="1792"/>
    <cellStyle name="Normal 14 2 3 2 4" xfId="523"/>
    <cellStyle name="Normal 14 2 3 2 4 2" xfId="1794"/>
    <cellStyle name="Normal 14 2 3 2 5" xfId="1787"/>
    <cellStyle name="Normal 14 2 3 3" xfId="524"/>
    <cellStyle name="Normal 14 2 3 3 2" xfId="525"/>
    <cellStyle name="Normal 14 2 3 3 2 2" xfId="526"/>
    <cellStyle name="Normal 14 2 3 3 2 2 2" xfId="1797"/>
    <cellStyle name="Normal 14 2 3 3 2 3" xfId="1796"/>
    <cellStyle name="Normal 14 2 3 3 3" xfId="527"/>
    <cellStyle name="Normal 14 2 3 3 3 2" xfId="1798"/>
    <cellStyle name="Normal 14 2 3 3 4" xfId="1795"/>
    <cellStyle name="Normal 14 2 3 4" xfId="528"/>
    <cellStyle name="Normal 14 2 3 4 2" xfId="529"/>
    <cellStyle name="Normal 14 2 3 4 2 2" xfId="1800"/>
    <cellStyle name="Normal 14 2 3 4 3" xfId="1799"/>
    <cellStyle name="Normal 14 2 3 5" xfId="530"/>
    <cellStyle name="Normal 14 2 3 5 2" xfId="1801"/>
    <cellStyle name="Normal 14 2 3 6" xfId="1786"/>
    <cellStyle name="Normal 14 2 4" xfId="531"/>
    <cellStyle name="Normal 14 2 4 2" xfId="532"/>
    <cellStyle name="Normal 14 2 4 2 2" xfId="533"/>
    <cellStyle name="Normal 14 2 4 2 2 2" xfId="534"/>
    <cellStyle name="Normal 14 2 4 2 2 2 2" xfId="1805"/>
    <cellStyle name="Normal 14 2 4 2 2 3" xfId="1804"/>
    <cellStyle name="Normal 14 2 4 2 3" xfId="535"/>
    <cellStyle name="Normal 14 2 4 2 3 2" xfId="1806"/>
    <cellStyle name="Normal 14 2 4 2 4" xfId="1803"/>
    <cellStyle name="Normal 14 2 4 3" xfId="536"/>
    <cellStyle name="Normal 14 2 4 3 2" xfId="537"/>
    <cellStyle name="Normal 14 2 4 3 2 2" xfId="1808"/>
    <cellStyle name="Normal 14 2 4 3 3" xfId="1807"/>
    <cellStyle name="Normal 14 2 4 4" xfId="538"/>
    <cellStyle name="Normal 14 2 4 4 2" xfId="1809"/>
    <cellStyle name="Normal 14 2 4 5" xfId="1802"/>
    <cellStyle name="Normal 14 2 5" xfId="539"/>
    <cellStyle name="Normal 14 2 5 2" xfId="540"/>
    <cellStyle name="Normal 14 2 5 2 2" xfId="541"/>
    <cellStyle name="Normal 14 2 5 2 2 2" xfId="1812"/>
    <cellStyle name="Normal 14 2 5 2 3" xfId="1811"/>
    <cellStyle name="Normal 14 2 5 3" xfId="542"/>
    <cellStyle name="Normal 14 2 5 3 2" xfId="1813"/>
    <cellStyle name="Normal 14 2 5 4" xfId="1810"/>
    <cellStyle name="Normal 14 2 6" xfId="543"/>
    <cellStyle name="Normal 14 2 6 2" xfId="544"/>
    <cellStyle name="Normal 14 2 6 2 2" xfId="1815"/>
    <cellStyle name="Normal 14 2 6 3" xfId="1814"/>
    <cellStyle name="Normal 14 2 7" xfId="545"/>
    <cellStyle name="Normal 14 2 7 2" xfId="1816"/>
    <cellStyle name="Normal 14 2 8" xfId="1753"/>
    <cellStyle name="Normal 14 3" xfId="546"/>
    <cellStyle name="Normal 14 3 2" xfId="547"/>
    <cellStyle name="Normal 14 3 2 2" xfId="548"/>
    <cellStyle name="Normal 14 3 2 2 2" xfId="549"/>
    <cellStyle name="Normal 14 3 2 2 2 2" xfId="550"/>
    <cellStyle name="Normal 14 3 2 2 2 2 2" xfId="551"/>
    <cellStyle name="Normal 14 3 2 2 2 2 2 2" xfId="1822"/>
    <cellStyle name="Normal 14 3 2 2 2 2 3" xfId="1821"/>
    <cellStyle name="Normal 14 3 2 2 2 3" xfId="552"/>
    <cellStyle name="Normal 14 3 2 2 2 3 2" xfId="1823"/>
    <cellStyle name="Normal 14 3 2 2 2 4" xfId="1820"/>
    <cellStyle name="Normal 14 3 2 2 3" xfId="553"/>
    <cellStyle name="Normal 14 3 2 2 3 2" xfId="554"/>
    <cellStyle name="Normal 14 3 2 2 3 2 2" xfId="1825"/>
    <cellStyle name="Normal 14 3 2 2 3 3" xfId="1824"/>
    <cellStyle name="Normal 14 3 2 2 4" xfId="555"/>
    <cellStyle name="Normal 14 3 2 2 4 2" xfId="1826"/>
    <cellStyle name="Normal 14 3 2 2 5" xfId="1819"/>
    <cellStyle name="Normal 14 3 2 3" xfId="556"/>
    <cellStyle name="Normal 14 3 2 3 2" xfId="557"/>
    <cellStyle name="Normal 14 3 2 3 2 2" xfId="558"/>
    <cellStyle name="Normal 14 3 2 3 2 2 2" xfId="1829"/>
    <cellStyle name="Normal 14 3 2 3 2 3" xfId="1828"/>
    <cellStyle name="Normal 14 3 2 3 3" xfId="559"/>
    <cellStyle name="Normal 14 3 2 3 3 2" xfId="1830"/>
    <cellStyle name="Normal 14 3 2 3 4" xfId="1827"/>
    <cellStyle name="Normal 14 3 2 4" xfId="560"/>
    <cellStyle name="Normal 14 3 2 4 2" xfId="561"/>
    <cellStyle name="Normal 14 3 2 4 2 2" xfId="1832"/>
    <cellStyle name="Normal 14 3 2 4 3" xfId="1831"/>
    <cellStyle name="Normal 14 3 2 5" xfId="562"/>
    <cellStyle name="Normal 14 3 2 5 2" xfId="1833"/>
    <cellStyle name="Normal 14 3 2 6" xfId="1818"/>
    <cellStyle name="Normal 14 3 3" xfId="563"/>
    <cellStyle name="Normal 14 3 3 2" xfId="564"/>
    <cellStyle name="Normal 14 3 3 2 2" xfId="565"/>
    <cellStyle name="Normal 14 3 3 2 2 2" xfId="566"/>
    <cellStyle name="Normal 14 3 3 2 2 2 2" xfId="1837"/>
    <cellStyle name="Normal 14 3 3 2 2 3" xfId="1836"/>
    <cellStyle name="Normal 14 3 3 2 3" xfId="567"/>
    <cellStyle name="Normal 14 3 3 2 3 2" xfId="1838"/>
    <cellStyle name="Normal 14 3 3 2 4" xfId="1835"/>
    <cellStyle name="Normal 14 3 3 3" xfId="568"/>
    <cellStyle name="Normal 14 3 3 3 2" xfId="569"/>
    <cellStyle name="Normal 14 3 3 3 2 2" xfId="1840"/>
    <cellStyle name="Normal 14 3 3 3 3" xfId="1839"/>
    <cellStyle name="Normal 14 3 3 4" xfId="570"/>
    <cellStyle name="Normal 14 3 3 4 2" xfId="1841"/>
    <cellStyle name="Normal 14 3 3 5" xfId="1834"/>
    <cellStyle name="Normal 14 3 4" xfId="571"/>
    <cellStyle name="Normal 14 3 4 2" xfId="572"/>
    <cellStyle name="Normal 14 3 4 2 2" xfId="573"/>
    <cellStyle name="Normal 14 3 4 2 2 2" xfId="1844"/>
    <cellStyle name="Normal 14 3 4 2 3" xfId="1843"/>
    <cellStyle name="Normal 14 3 4 3" xfId="574"/>
    <cellStyle name="Normal 14 3 4 3 2" xfId="1845"/>
    <cellStyle name="Normal 14 3 4 4" xfId="1842"/>
    <cellStyle name="Normal 14 3 5" xfId="575"/>
    <cellStyle name="Normal 14 3 5 2" xfId="576"/>
    <cellStyle name="Normal 14 3 5 2 2" xfId="1847"/>
    <cellStyle name="Normal 14 3 5 3" xfId="1846"/>
    <cellStyle name="Normal 14 3 6" xfId="577"/>
    <cellStyle name="Normal 14 3 6 2" xfId="1848"/>
    <cellStyle name="Normal 14 3 7" xfId="1817"/>
    <cellStyle name="Normal 14 4" xfId="578"/>
    <cellStyle name="Normal 14 4 2" xfId="579"/>
    <cellStyle name="Normal 14 4 2 2" xfId="580"/>
    <cellStyle name="Normal 14 4 2 2 2" xfId="581"/>
    <cellStyle name="Normal 14 4 2 2 2 2" xfId="582"/>
    <cellStyle name="Normal 14 4 2 2 2 2 2" xfId="1853"/>
    <cellStyle name="Normal 14 4 2 2 2 3" xfId="1852"/>
    <cellStyle name="Normal 14 4 2 2 3" xfId="583"/>
    <cellStyle name="Normal 14 4 2 2 3 2" xfId="1854"/>
    <cellStyle name="Normal 14 4 2 2 4" xfId="1851"/>
    <cellStyle name="Normal 14 4 2 3" xfId="584"/>
    <cellStyle name="Normal 14 4 2 3 2" xfId="585"/>
    <cellStyle name="Normal 14 4 2 3 2 2" xfId="1856"/>
    <cellStyle name="Normal 14 4 2 3 3" xfId="1855"/>
    <cellStyle name="Normal 14 4 2 4" xfId="586"/>
    <cellStyle name="Normal 14 4 2 4 2" xfId="1857"/>
    <cellStyle name="Normal 14 4 2 5" xfId="1850"/>
    <cellStyle name="Normal 14 4 3" xfId="587"/>
    <cellStyle name="Normal 14 4 3 2" xfId="588"/>
    <cellStyle name="Normal 14 4 3 2 2" xfId="589"/>
    <cellStyle name="Normal 14 4 3 2 2 2" xfId="1860"/>
    <cellStyle name="Normal 14 4 3 2 3" xfId="1859"/>
    <cellStyle name="Normal 14 4 3 3" xfId="590"/>
    <cellStyle name="Normal 14 4 3 3 2" xfId="1861"/>
    <cellStyle name="Normal 14 4 3 4" xfId="1858"/>
    <cellStyle name="Normal 14 4 4" xfId="591"/>
    <cellStyle name="Normal 14 4 4 2" xfId="592"/>
    <cellStyle name="Normal 14 4 4 2 2" xfId="1863"/>
    <cellStyle name="Normal 14 4 4 3" xfId="1862"/>
    <cellStyle name="Normal 14 4 5" xfId="593"/>
    <cellStyle name="Normal 14 4 5 2" xfId="1864"/>
    <cellStyle name="Normal 14 4 6" xfId="1849"/>
    <cellStyle name="Normal 14 5" xfId="594"/>
    <cellStyle name="Normal 14 5 2" xfId="595"/>
    <cellStyle name="Normal 14 5 2 2" xfId="596"/>
    <cellStyle name="Normal 14 5 2 2 2" xfId="597"/>
    <cellStyle name="Normal 14 5 2 2 2 2" xfId="1868"/>
    <cellStyle name="Normal 14 5 2 2 3" xfId="1867"/>
    <cellStyle name="Normal 14 5 2 3" xfId="598"/>
    <cellStyle name="Normal 14 5 2 3 2" xfId="1869"/>
    <cellStyle name="Normal 14 5 2 4" xfId="1866"/>
    <cellStyle name="Normal 14 5 3" xfId="599"/>
    <cellStyle name="Normal 14 5 3 2" xfId="600"/>
    <cellStyle name="Normal 14 5 3 2 2" xfId="1871"/>
    <cellStyle name="Normal 14 5 3 3" xfId="1870"/>
    <cellStyle name="Normal 14 5 4" xfId="601"/>
    <cellStyle name="Normal 14 5 4 2" xfId="1872"/>
    <cellStyle name="Normal 14 5 5" xfId="1865"/>
    <cellStyle name="Normal 14 6" xfId="602"/>
    <cellStyle name="Normal 14 6 2" xfId="603"/>
    <cellStyle name="Normal 14 6 2 2" xfId="604"/>
    <cellStyle name="Normal 14 6 2 2 2" xfId="1875"/>
    <cellStyle name="Normal 14 6 2 3" xfId="1874"/>
    <cellStyle name="Normal 14 6 3" xfId="605"/>
    <cellStyle name="Normal 14 6 3 2" xfId="1876"/>
    <cellStyle name="Normal 14 6 4" xfId="1873"/>
    <cellStyle name="Normal 14 7" xfId="606"/>
    <cellStyle name="Normal 14 7 2" xfId="607"/>
    <cellStyle name="Normal 14 7 2 2" xfId="1878"/>
    <cellStyle name="Normal 14 7 3" xfId="1877"/>
    <cellStyle name="Normal 14 8" xfId="608"/>
    <cellStyle name="Normal 14 8 2" xfId="1879"/>
    <cellStyle name="Normal 14 9" xfId="1752"/>
    <cellStyle name="Normal 15" xfId="609"/>
    <cellStyle name="Normal 16" xfId="610"/>
    <cellStyle name="Normal 16 2" xfId="611"/>
    <cellStyle name="Normal 16 2 2" xfId="612"/>
    <cellStyle name="Normal 16 2 2 2" xfId="613"/>
    <cellStyle name="Normal 16 2 2 2 2" xfId="614"/>
    <cellStyle name="Normal 16 2 2 2 2 2" xfId="615"/>
    <cellStyle name="Normal 16 2 2 2 2 2 2" xfId="616"/>
    <cellStyle name="Normal 16 2 2 2 2 2 2 2" xfId="1886"/>
    <cellStyle name="Normal 16 2 2 2 2 2 3" xfId="1885"/>
    <cellStyle name="Normal 16 2 2 2 2 3" xfId="617"/>
    <cellStyle name="Normal 16 2 2 2 2 3 2" xfId="1887"/>
    <cellStyle name="Normal 16 2 2 2 2 4" xfId="1884"/>
    <cellStyle name="Normal 16 2 2 2 3" xfId="618"/>
    <cellStyle name="Normal 16 2 2 2 3 2" xfId="619"/>
    <cellStyle name="Normal 16 2 2 2 3 2 2" xfId="1889"/>
    <cellStyle name="Normal 16 2 2 2 3 3" xfId="1888"/>
    <cellStyle name="Normal 16 2 2 2 4" xfId="620"/>
    <cellStyle name="Normal 16 2 2 2 4 2" xfId="1890"/>
    <cellStyle name="Normal 16 2 2 2 5" xfId="1883"/>
    <cellStyle name="Normal 16 2 2 3" xfId="621"/>
    <cellStyle name="Normal 16 2 2 3 2" xfId="622"/>
    <cellStyle name="Normal 16 2 2 3 2 2" xfId="623"/>
    <cellStyle name="Normal 16 2 2 3 2 2 2" xfId="1893"/>
    <cellStyle name="Normal 16 2 2 3 2 3" xfId="1892"/>
    <cellStyle name="Normal 16 2 2 3 3" xfId="624"/>
    <cellStyle name="Normal 16 2 2 3 3 2" xfId="1894"/>
    <cellStyle name="Normal 16 2 2 3 4" xfId="1891"/>
    <cellStyle name="Normal 16 2 2 4" xfId="625"/>
    <cellStyle name="Normal 16 2 2 4 2" xfId="626"/>
    <cellStyle name="Normal 16 2 2 4 2 2" xfId="1896"/>
    <cellStyle name="Normal 16 2 2 4 3" xfId="1895"/>
    <cellStyle name="Normal 16 2 2 5" xfId="627"/>
    <cellStyle name="Normal 16 2 2 5 2" xfId="1897"/>
    <cellStyle name="Normal 16 2 2 6" xfId="1882"/>
    <cellStyle name="Normal 16 2 3" xfId="628"/>
    <cellStyle name="Normal 16 2 3 2" xfId="629"/>
    <cellStyle name="Normal 16 2 3 2 2" xfId="630"/>
    <cellStyle name="Normal 16 2 3 2 2 2" xfId="631"/>
    <cellStyle name="Normal 16 2 3 2 2 2 2" xfId="1901"/>
    <cellStyle name="Normal 16 2 3 2 2 3" xfId="1900"/>
    <cellStyle name="Normal 16 2 3 2 3" xfId="632"/>
    <cellStyle name="Normal 16 2 3 2 3 2" xfId="1902"/>
    <cellStyle name="Normal 16 2 3 2 4" xfId="1899"/>
    <cellStyle name="Normal 16 2 3 3" xfId="633"/>
    <cellStyle name="Normal 16 2 3 3 2" xfId="634"/>
    <cellStyle name="Normal 16 2 3 3 2 2" xfId="1904"/>
    <cellStyle name="Normal 16 2 3 3 3" xfId="1903"/>
    <cellStyle name="Normal 16 2 3 4" xfId="635"/>
    <cellStyle name="Normal 16 2 3 4 2" xfId="1905"/>
    <cellStyle name="Normal 16 2 3 5" xfId="1898"/>
    <cellStyle name="Normal 16 2 4" xfId="636"/>
    <cellStyle name="Normal 16 2 4 2" xfId="637"/>
    <cellStyle name="Normal 16 2 4 2 2" xfId="638"/>
    <cellStyle name="Normal 16 2 4 2 2 2" xfId="1908"/>
    <cellStyle name="Normal 16 2 4 2 3" xfId="1907"/>
    <cellStyle name="Normal 16 2 4 3" xfId="639"/>
    <cellStyle name="Normal 16 2 4 3 2" xfId="1909"/>
    <cellStyle name="Normal 16 2 4 4" xfId="1906"/>
    <cellStyle name="Normal 16 2 5" xfId="640"/>
    <cellStyle name="Normal 16 2 5 2" xfId="641"/>
    <cellStyle name="Normal 16 2 5 2 2" xfId="1911"/>
    <cellStyle name="Normal 16 2 5 3" xfId="1910"/>
    <cellStyle name="Normal 16 2 6" xfId="642"/>
    <cellStyle name="Normal 16 2 6 2" xfId="1912"/>
    <cellStyle name="Normal 16 2 7" xfId="1881"/>
    <cellStyle name="Normal 16 3" xfId="643"/>
    <cellStyle name="Normal 16 3 2" xfId="644"/>
    <cellStyle name="Normal 16 3 2 2" xfId="645"/>
    <cellStyle name="Normal 16 3 2 2 2" xfId="646"/>
    <cellStyle name="Normal 16 3 2 2 2 2" xfId="647"/>
    <cellStyle name="Normal 16 3 2 2 2 2 2" xfId="1917"/>
    <cellStyle name="Normal 16 3 2 2 2 3" xfId="1916"/>
    <cellStyle name="Normal 16 3 2 2 3" xfId="648"/>
    <cellStyle name="Normal 16 3 2 2 3 2" xfId="1918"/>
    <cellStyle name="Normal 16 3 2 2 4" xfId="1915"/>
    <cellStyle name="Normal 16 3 2 3" xfId="649"/>
    <cellStyle name="Normal 16 3 2 3 2" xfId="650"/>
    <cellStyle name="Normal 16 3 2 3 2 2" xfId="1920"/>
    <cellStyle name="Normal 16 3 2 3 3" xfId="1919"/>
    <cellStyle name="Normal 16 3 2 4" xfId="651"/>
    <cellStyle name="Normal 16 3 2 4 2" xfId="1921"/>
    <cellStyle name="Normal 16 3 2 5" xfId="1914"/>
    <cellStyle name="Normal 16 3 3" xfId="652"/>
    <cellStyle name="Normal 16 3 3 2" xfId="653"/>
    <cellStyle name="Normal 16 3 3 2 2" xfId="654"/>
    <cellStyle name="Normal 16 3 3 2 2 2" xfId="1924"/>
    <cellStyle name="Normal 16 3 3 2 3" xfId="1923"/>
    <cellStyle name="Normal 16 3 3 3" xfId="655"/>
    <cellStyle name="Normal 16 3 3 3 2" xfId="1925"/>
    <cellStyle name="Normal 16 3 3 4" xfId="1922"/>
    <cellStyle name="Normal 16 3 4" xfId="656"/>
    <cellStyle name="Normal 16 3 4 2" xfId="657"/>
    <cellStyle name="Normal 16 3 4 2 2" xfId="1927"/>
    <cellStyle name="Normal 16 3 4 3" xfId="1926"/>
    <cellStyle name="Normal 16 3 5" xfId="658"/>
    <cellStyle name="Normal 16 3 5 2" xfId="1928"/>
    <cellStyle name="Normal 16 3 6" xfId="1913"/>
    <cellStyle name="Normal 16 4" xfId="659"/>
    <cellStyle name="Normal 16 4 2" xfId="660"/>
    <cellStyle name="Normal 16 4 2 2" xfId="661"/>
    <cellStyle name="Normal 16 4 2 2 2" xfId="662"/>
    <cellStyle name="Normal 16 4 2 2 2 2" xfId="1932"/>
    <cellStyle name="Normal 16 4 2 2 3" xfId="1931"/>
    <cellStyle name="Normal 16 4 2 3" xfId="663"/>
    <cellStyle name="Normal 16 4 2 3 2" xfId="1933"/>
    <cellStyle name="Normal 16 4 2 4" xfId="1930"/>
    <cellStyle name="Normal 16 4 3" xfId="664"/>
    <cellStyle name="Normal 16 4 3 2" xfId="665"/>
    <cellStyle name="Normal 16 4 3 2 2" xfId="1935"/>
    <cellStyle name="Normal 16 4 3 3" xfId="1934"/>
    <cellStyle name="Normal 16 4 4" xfId="666"/>
    <cellStyle name="Normal 16 4 4 2" xfId="1936"/>
    <cellStyle name="Normal 16 4 5" xfId="1929"/>
    <cellStyle name="Normal 16 5" xfId="667"/>
    <cellStyle name="Normal 16 5 2" xfId="668"/>
    <cellStyle name="Normal 16 5 2 2" xfId="669"/>
    <cellStyle name="Normal 16 5 2 2 2" xfId="1939"/>
    <cellStyle name="Normal 16 5 2 3" xfId="1938"/>
    <cellStyle name="Normal 16 5 3" xfId="670"/>
    <cellStyle name="Normal 16 5 3 2" xfId="1940"/>
    <cellStyle name="Normal 16 5 4" xfId="1937"/>
    <cellStyle name="Normal 16 6" xfId="671"/>
    <cellStyle name="Normal 16 6 2" xfId="672"/>
    <cellStyle name="Normal 16 6 2 2" xfId="1942"/>
    <cellStyle name="Normal 16 6 3" xfId="1941"/>
    <cellStyle name="Normal 16 7" xfId="673"/>
    <cellStyle name="Normal 16 7 2" xfId="1943"/>
    <cellStyle name="Normal 16 8" xfId="1880"/>
    <cellStyle name="Normal 17" xfId="674"/>
    <cellStyle name="Normal 18" xfId="675"/>
    <cellStyle name="Normal 18 2" xfId="676"/>
    <cellStyle name="Normal 18 2 2" xfId="677"/>
    <cellStyle name="Normal 18 2 2 2" xfId="678"/>
    <cellStyle name="Normal 18 2 2 2 2" xfId="679"/>
    <cellStyle name="Normal 18 2 2 2 2 2" xfId="680"/>
    <cellStyle name="Normal 18 2 2 2 2 2 2" xfId="1949"/>
    <cellStyle name="Normal 18 2 2 2 2 3" xfId="1948"/>
    <cellStyle name="Normal 18 2 2 2 3" xfId="681"/>
    <cellStyle name="Normal 18 2 2 2 3 2" xfId="1950"/>
    <cellStyle name="Normal 18 2 2 2 4" xfId="1947"/>
    <cellStyle name="Normal 18 2 2 3" xfId="682"/>
    <cellStyle name="Normal 18 2 2 3 2" xfId="683"/>
    <cellStyle name="Normal 18 2 2 3 2 2" xfId="1952"/>
    <cellStyle name="Normal 18 2 2 3 3" xfId="1951"/>
    <cellStyle name="Normal 18 2 2 4" xfId="684"/>
    <cellStyle name="Normal 18 2 2 4 2" xfId="1953"/>
    <cellStyle name="Normal 18 2 2 5" xfId="1946"/>
    <cellStyle name="Normal 18 2 3" xfId="685"/>
    <cellStyle name="Normal 18 2 3 2" xfId="686"/>
    <cellStyle name="Normal 18 2 3 2 2" xfId="687"/>
    <cellStyle name="Normal 18 2 3 2 2 2" xfId="1956"/>
    <cellStyle name="Normal 18 2 3 2 3" xfId="1955"/>
    <cellStyle name="Normal 18 2 3 3" xfId="688"/>
    <cellStyle name="Normal 18 2 3 3 2" xfId="1957"/>
    <cellStyle name="Normal 18 2 3 4" xfId="1954"/>
    <cellStyle name="Normal 18 2 4" xfId="689"/>
    <cellStyle name="Normal 18 2 4 2" xfId="690"/>
    <cellStyle name="Normal 18 2 4 2 2" xfId="1959"/>
    <cellStyle name="Normal 18 2 4 3" xfId="1958"/>
    <cellStyle name="Normal 18 2 5" xfId="691"/>
    <cellStyle name="Normal 18 2 5 2" xfId="1960"/>
    <cellStyle name="Normal 18 2 6" xfId="1945"/>
    <cellStyle name="Normal 18 3" xfId="692"/>
    <cellStyle name="Normal 18 3 2" xfId="693"/>
    <cellStyle name="Normal 18 3 2 2" xfId="694"/>
    <cellStyle name="Normal 18 3 2 2 2" xfId="695"/>
    <cellStyle name="Normal 18 3 2 2 2 2" xfId="1964"/>
    <cellStyle name="Normal 18 3 2 2 3" xfId="1963"/>
    <cellStyle name="Normal 18 3 2 3" xfId="696"/>
    <cellStyle name="Normal 18 3 2 3 2" xfId="1965"/>
    <cellStyle name="Normal 18 3 2 4" xfId="1962"/>
    <cellStyle name="Normal 18 3 3" xfId="697"/>
    <cellStyle name="Normal 18 3 3 2" xfId="698"/>
    <cellStyle name="Normal 18 3 3 2 2" xfId="1967"/>
    <cellStyle name="Normal 18 3 3 3" xfId="1966"/>
    <cellStyle name="Normal 18 3 4" xfId="699"/>
    <cellStyle name="Normal 18 3 4 2" xfId="1968"/>
    <cellStyle name="Normal 18 3 5" xfId="1961"/>
    <cellStyle name="Normal 18 4" xfId="700"/>
    <cellStyle name="Normal 18 4 2" xfId="701"/>
    <cellStyle name="Normal 18 4 2 2" xfId="702"/>
    <cellStyle name="Normal 18 4 2 2 2" xfId="1971"/>
    <cellStyle name="Normal 18 4 2 3" xfId="1970"/>
    <cellStyle name="Normal 18 4 3" xfId="703"/>
    <cellStyle name="Normal 18 4 3 2" xfId="1972"/>
    <cellStyle name="Normal 18 4 4" xfId="1969"/>
    <cellStyle name="Normal 18 5" xfId="704"/>
    <cellStyle name="Normal 18 5 2" xfId="705"/>
    <cellStyle name="Normal 18 5 2 2" xfId="1974"/>
    <cellStyle name="Normal 18 5 3" xfId="1973"/>
    <cellStyle name="Normal 18 6" xfId="706"/>
    <cellStyle name="Normal 18 6 2" xfId="707"/>
    <cellStyle name="Normal 18 6 2 2" xfId="1976"/>
    <cellStyle name="Normal 18 6 3" xfId="1975"/>
    <cellStyle name="Normal 18 7" xfId="708"/>
    <cellStyle name="Normal 18 7 2" xfId="1977"/>
    <cellStyle name="Normal 18 8" xfId="1944"/>
    <cellStyle name="Normal 19" xfId="709"/>
    <cellStyle name="Normal 19 2" xfId="710"/>
    <cellStyle name="Normal 19 2 2" xfId="711"/>
    <cellStyle name="Normal 19 2 2 2" xfId="712"/>
    <cellStyle name="Normal 19 2 2 2 2" xfId="713"/>
    <cellStyle name="Normal 19 2 2 2 2 2" xfId="714"/>
    <cellStyle name="Normal 19 2 2 2 2 2 2" xfId="1983"/>
    <cellStyle name="Normal 19 2 2 2 2 3" xfId="1982"/>
    <cellStyle name="Normal 19 2 2 2 3" xfId="715"/>
    <cellStyle name="Normal 19 2 2 2 3 2" xfId="1984"/>
    <cellStyle name="Normal 19 2 2 2 4" xfId="1981"/>
    <cellStyle name="Normal 19 2 2 3" xfId="716"/>
    <cellStyle name="Normal 19 2 2 3 2" xfId="717"/>
    <cellStyle name="Normal 19 2 2 3 2 2" xfId="1986"/>
    <cellStyle name="Normal 19 2 2 3 3" xfId="1985"/>
    <cellStyle name="Normal 19 2 2 4" xfId="718"/>
    <cellStyle name="Normal 19 2 2 4 2" xfId="1987"/>
    <cellStyle name="Normal 19 2 2 5" xfId="1980"/>
    <cellStyle name="Normal 19 2 3" xfId="719"/>
    <cellStyle name="Normal 19 2 3 2" xfId="720"/>
    <cellStyle name="Normal 19 2 3 2 2" xfId="721"/>
    <cellStyle name="Normal 19 2 3 2 2 2" xfId="1990"/>
    <cellStyle name="Normal 19 2 3 2 3" xfId="1989"/>
    <cellStyle name="Normal 19 2 3 3" xfId="722"/>
    <cellStyle name="Normal 19 2 3 3 2" xfId="1991"/>
    <cellStyle name="Normal 19 2 3 4" xfId="1988"/>
    <cellStyle name="Normal 19 2 4" xfId="723"/>
    <cellStyle name="Normal 19 2 4 2" xfId="724"/>
    <cellStyle name="Normal 19 2 4 2 2" xfId="1993"/>
    <cellStyle name="Normal 19 2 4 3" xfId="1992"/>
    <cellStyle name="Normal 19 2 5" xfId="725"/>
    <cellStyle name="Normal 19 2 5 2" xfId="1994"/>
    <cellStyle name="Normal 19 2 6" xfId="1979"/>
    <cellStyle name="Normal 19 3" xfId="726"/>
    <cellStyle name="Normal 19 3 2" xfId="727"/>
    <cellStyle name="Normal 19 3 2 2" xfId="728"/>
    <cellStyle name="Normal 19 3 2 2 2" xfId="729"/>
    <cellStyle name="Normal 19 3 2 2 2 2" xfId="1998"/>
    <cellStyle name="Normal 19 3 2 2 3" xfId="1997"/>
    <cellStyle name="Normal 19 3 2 3" xfId="730"/>
    <cellStyle name="Normal 19 3 2 3 2" xfId="1999"/>
    <cellStyle name="Normal 19 3 2 4" xfId="1996"/>
    <cellStyle name="Normal 19 3 3" xfId="731"/>
    <cellStyle name="Normal 19 3 3 2" xfId="732"/>
    <cellStyle name="Normal 19 3 3 2 2" xfId="2001"/>
    <cellStyle name="Normal 19 3 3 3" xfId="2000"/>
    <cellStyle name="Normal 19 3 4" xfId="733"/>
    <cellStyle name="Normal 19 3 4 2" xfId="2002"/>
    <cellStyle name="Normal 19 3 5" xfId="1995"/>
    <cellStyle name="Normal 19 4" xfId="734"/>
    <cellStyle name="Normal 19 4 2" xfId="735"/>
    <cellStyle name="Normal 19 4 2 2" xfId="736"/>
    <cellStyle name="Normal 19 4 2 2 2" xfId="2005"/>
    <cellStyle name="Normal 19 4 2 3" xfId="2004"/>
    <cellStyle name="Normal 19 4 3" xfId="737"/>
    <cellStyle name="Normal 19 4 3 2" xfId="2006"/>
    <cellStyle name="Normal 19 4 4" xfId="2003"/>
    <cellStyle name="Normal 19 5" xfId="738"/>
    <cellStyle name="Normal 19 5 2" xfId="739"/>
    <cellStyle name="Normal 19 5 2 2" xfId="2008"/>
    <cellStyle name="Normal 19 5 3" xfId="2007"/>
    <cellStyle name="Normal 19 6" xfId="740"/>
    <cellStyle name="Normal 19 6 2" xfId="2009"/>
    <cellStyle name="Normal 19 7" xfId="1978"/>
    <cellStyle name="Normal 2" xfId="741"/>
    <cellStyle name="Normal 2 2" xfId="3"/>
    <cellStyle name="Normal 2 2 2" xfId="742"/>
    <cellStyle name="Normal 2 3" xfId="743"/>
    <cellStyle name="Normal 2 4" xfId="744"/>
    <cellStyle name="Normal 2 4 2" xfId="745"/>
    <cellStyle name="Normal 2 4 2 2" xfId="2012"/>
    <cellStyle name="Normal 2 4 3" xfId="2011"/>
    <cellStyle name="Normal 2 5" xfId="746"/>
    <cellStyle name="Normal 2 5 2" xfId="2013"/>
    <cellStyle name="Normal 2 6" xfId="747"/>
    <cellStyle name="Normal 2 7" xfId="2010"/>
    <cellStyle name="Normal 20" xfId="748"/>
    <cellStyle name="Normal 21" xfId="749"/>
    <cellStyle name="Normal 21 2" xfId="750"/>
    <cellStyle name="Normal 21 2 2" xfId="751"/>
    <cellStyle name="Normal 21 2 2 2" xfId="752"/>
    <cellStyle name="Normal 21 2 2 2 2" xfId="753"/>
    <cellStyle name="Normal 21 2 2 2 2 2" xfId="2018"/>
    <cellStyle name="Normal 21 2 2 2 3" xfId="2017"/>
    <cellStyle name="Normal 21 2 2 3" xfId="754"/>
    <cellStyle name="Normal 21 2 2 3 2" xfId="2019"/>
    <cellStyle name="Normal 21 2 2 4" xfId="2016"/>
    <cellStyle name="Normal 21 2 3" xfId="755"/>
    <cellStyle name="Normal 21 2 3 2" xfId="756"/>
    <cellStyle name="Normal 21 2 3 2 2" xfId="2021"/>
    <cellStyle name="Normal 21 2 3 3" xfId="2020"/>
    <cellStyle name="Normal 21 2 4" xfId="757"/>
    <cellStyle name="Normal 21 2 4 2" xfId="2022"/>
    <cellStyle name="Normal 21 2 5" xfId="2015"/>
    <cellStyle name="Normal 21 3" xfId="758"/>
    <cellStyle name="Normal 21 3 2" xfId="759"/>
    <cellStyle name="Normal 21 3 2 2" xfId="760"/>
    <cellStyle name="Normal 21 3 2 2 2" xfId="2025"/>
    <cellStyle name="Normal 21 3 2 3" xfId="2024"/>
    <cellStyle name="Normal 21 3 3" xfId="761"/>
    <cellStyle name="Normal 21 3 3 2" xfId="2026"/>
    <cellStyle name="Normal 21 3 4" xfId="2023"/>
    <cellStyle name="Normal 21 4" xfId="762"/>
    <cellStyle name="Normal 21 4 2" xfId="763"/>
    <cellStyle name="Normal 21 4 2 2" xfId="2028"/>
    <cellStyle name="Normal 21 4 3" xfId="2027"/>
    <cellStyle name="Normal 21 5" xfId="764"/>
    <cellStyle name="Normal 21 5 2" xfId="765"/>
    <cellStyle name="Normal 21 5 2 2" xfId="2030"/>
    <cellStyle name="Normal 21 5 3" xfId="2029"/>
    <cellStyle name="Normal 21 6" xfId="766"/>
    <cellStyle name="Normal 21 6 2" xfId="2031"/>
    <cellStyle name="Normal 21 7" xfId="2014"/>
    <cellStyle name="Normal 22" xfId="767"/>
    <cellStyle name="Normal 23" xfId="768"/>
    <cellStyle name="Normal 23 2" xfId="769"/>
    <cellStyle name="Normal 23 2 2" xfId="770"/>
    <cellStyle name="Normal 23 2 2 2" xfId="771"/>
    <cellStyle name="Normal 23 2 2 2 2" xfId="2035"/>
    <cellStyle name="Normal 23 2 2 3" xfId="2034"/>
    <cellStyle name="Normal 23 2 3" xfId="772"/>
    <cellStyle name="Normal 23 2 3 2" xfId="2036"/>
    <cellStyle name="Normal 23 2 4" xfId="2033"/>
    <cellStyle name="Normal 23 3" xfId="773"/>
    <cellStyle name="Normal 23 3 2" xfId="774"/>
    <cellStyle name="Normal 23 3 2 2" xfId="2038"/>
    <cellStyle name="Normal 23 3 3" xfId="2037"/>
    <cellStyle name="Normal 23 4" xfId="775"/>
    <cellStyle name="Normal 23 4 2" xfId="2039"/>
    <cellStyle name="Normal 23 5" xfId="2032"/>
    <cellStyle name="Normal 24" xfId="776"/>
    <cellStyle name="Normal 24 2" xfId="777"/>
    <cellStyle name="Normal 24 2 2" xfId="778"/>
    <cellStyle name="Normal 24 2 2 2" xfId="2042"/>
    <cellStyle name="Normal 24 2 3" xfId="2041"/>
    <cellStyle name="Normal 24 3" xfId="779"/>
    <cellStyle name="Normal 24 3 2" xfId="2043"/>
    <cellStyle name="Normal 24 4" xfId="2040"/>
    <cellStyle name="Normal 25" xfId="780"/>
    <cellStyle name="Normal 26" xfId="781"/>
    <cellStyle name="Normal 27" xfId="782"/>
    <cellStyle name="Normal 27 2" xfId="783"/>
    <cellStyle name="Normal 27 2 2" xfId="784"/>
    <cellStyle name="Normal 27 2 2 2" xfId="2046"/>
    <cellStyle name="Normal 27 2 3" xfId="2045"/>
    <cellStyle name="Normal 27 3" xfId="785"/>
    <cellStyle name="Normal 27 3 2" xfId="2047"/>
    <cellStyle name="Normal 27 4" xfId="2044"/>
    <cellStyle name="Normal 28" xfId="786"/>
    <cellStyle name="Normal 29" xfId="787"/>
    <cellStyle name="Normal 29 2" xfId="788"/>
    <cellStyle name="Normal 29 2 2" xfId="2049"/>
    <cellStyle name="Normal 29 3" xfId="2048"/>
    <cellStyle name="Normal 3" xfId="2"/>
    <cellStyle name="Normal 3 2" xfId="789"/>
    <cellStyle name="Normal 3 3" xfId="790"/>
    <cellStyle name="Normal 30" xfId="791"/>
    <cellStyle name="Normal 30 2" xfId="792"/>
    <cellStyle name="Normal 31" xfId="793"/>
    <cellStyle name="Normal 32" xfId="794"/>
    <cellStyle name="Normal 32 2" xfId="795"/>
    <cellStyle name="Normal 32 2 2" xfId="2051"/>
    <cellStyle name="Normal 32 3" xfId="2050"/>
    <cellStyle name="Normal 33" xfId="796"/>
    <cellStyle name="Normal 34" xfId="797"/>
    <cellStyle name="Normal 34 2" xfId="2052"/>
    <cellStyle name="Normal 4" xfId="798"/>
    <cellStyle name="Normal 4 2" xfId="799"/>
    <cellStyle name="Normal 5" xfId="800"/>
    <cellStyle name="Normal 5 2" xfId="801"/>
    <cellStyle name="Normal 5 2 2" xfId="2053"/>
    <cellStyle name="Normal 6" xfId="802"/>
    <cellStyle name="Normal 7" xfId="803"/>
    <cellStyle name="Normal 8" xfId="804"/>
    <cellStyle name="Normal 8 10" xfId="805"/>
    <cellStyle name="Normal 8 10 2" xfId="2055"/>
    <cellStyle name="Normal 8 11" xfId="2054"/>
    <cellStyle name="Normal 8 2" xfId="806"/>
    <cellStyle name="Normal 8 2 10" xfId="2056"/>
    <cellStyle name="Normal 8 2 2" xfId="807"/>
    <cellStyle name="Normal 8 2 2 2" xfId="808"/>
    <cellStyle name="Normal 8 2 2 2 2" xfId="809"/>
    <cellStyle name="Normal 8 2 2 2 2 2" xfId="810"/>
    <cellStyle name="Normal 8 2 2 2 2 2 2" xfId="811"/>
    <cellStyle name="Normal 8 2 2 2 2 2 2 2" xfId="812"/>
    <cellStyle name="Normal 8 2 2 2 2 2 2 2 2" xfId="813"/>
    <cellStyle name="Normal 8 2 2 2 2 2 2 2 2 2" xfId="814"/>
    <cellStyle name="Normal 8 2 2 2 2 2 2 2 2 2 2" xfId="2064"/>
    <cellStyle name="Normal 8 2 2 2 2 2 2 2 2 3" xfId="2063"/>
    <cellStyle name="Normal 8 2 2 2 2 2 2 2 3" xfId="815"/>
    <cellStyle name="Normal 8 2 2 2 2 2 2 2 3 2" xfId="2065"/>
    <cellStyle name="Normal 8 2 2 2 2 2 2 2 4" xfId="2062"/>
    <cellStyle name="Normal 8 2 2 2 2 2 2 3" xfId="816"/>
    <cellStyle name="Normal 8 2 2 2 2 2 2 3 2" xfId="817"/>
    <cellStyle name="Normal 8 2 2 2 2 2 2 3 2 2" xfId="2067"/>
    <cellStyle name="Normal 8 2 2 2 2 2 2 3 3" xfId="2066"/>
    <cellStyle name="Normal 8 2 2 2 2 2 2 4" xfId="818"/>
    <cellStyle name="Normal 8 2 2 2 2 2 2 4 2" xfId="2068"/>
    <cellStyle name="Normal 8 2 2 2 2 2 2 5" xfId="2061"/>
    <cellStyle name="Normal 8 2 2 2 2 2 3" xfId="819"/>
    <cellStyle name="Normal 8 2 2 2 2 2 3 2" xfId="820"/>
    <cellStyle name="Normal 8 2 2 2 2 2 3 2 2" xfId="821"/>
    <cellStyle name="Normal 8 2 2 2 2 2 3 2 2 2" xfId="2071"/>
    <cellStyle name="Normal 8 2 2 2 2 2 3 2 3" xfId="2070"/>
    <cellStyle name="Normal 8 2 2 2 2 2 3 3" xfId="822"/>
    <cellStyle name="Normal 8 2 2 2 2 2 3 3 2" xfId="2072"/>
    <cellStyle name="Normal 8 2 2 2 2 2 3 4" xfId="2069"/>
    <cellStyle name="Normal 8 2 2 2 2 2 4" xfId="823"/>
    <cellStyle name="Normal 8 2 2 2 2 2 4 2" xfId="824"/>
    <cellStyle name="Normal 8 2 2 2 2 2 4 2 2" xfId="2074"/>
    <cellStyle name="Normal 8 2 2 2 2 2 4 3" xfId="2073"/>
    <cellStyle name="Normal 8 2 2 2 2 2 5" xfId="825"/>
    <cellStyle name="Normal 8 2 2 2 2 2 5 2" xfId="2075"/>
    <cellStyle name="Normal 8 2 2 2 2 2 6" xfId="2060"/>
    <cellStyle name="Normal 8 2 2 2 2 3" xfId="826"/>
    <cellStyle name="Normal 8 2 2 2 2 3 2" xfId="827"/>
    <cellStyle name="Normal 8 2 2 2 2 3 2 2" xfId="828"/>
    <cellStyle name="Normal 8 2 2 2 2 3 2 2 2" xfId="829"/>
    <cellStyle name="Normal 8 2 2 2 2 3 2 2 2 2" xfId="2079"/>
    <cellStyle name="Normal 8 2 2 2 2 3 2 2 3" xfId="2078"/>
    <cellStyle name="Normal 8 2 2 2 2 3 2 3" xfId="830"/>
    <cellStyle name="Normal 8 2 2 2 2 3 2 3 2" xfId="2080"/>
    <cellStyle name="Normal 8 2 2 2 2 3 2 4" xfId="2077"/>
    <cellStyle name="Normal 8 2 2 2 2 3 3" xfId="831"/>
    <cellStyle name="Normal 8 2 2 2 2 3 3 2" xfId="832"/>
    <cellStyle name="Normal 8 2 2 2 2 3 3 2 2" xfId="2082"/>
    <cellStyle name="Normal 8 2 2 2 2 3 3 3" xfId="2081"/>
    <cellStyle name="Normal 8 2 2 2 2 3 4" xfId="833"/>
    <cellStyle name="Normal 8 2 2 2 2 3 4 2" xfId="2083"/>
    <cellStyle name="Normal 8 2 2 2 2 3 5" xfId="2076"/>
    <cellStyle name="Normal 8 2 2 2 2 4" xfId="834"/>
    <cellStyle name="Normal 8 2 2 2 2 4 2" xfId="835"/>
    <cellStyle name="Normal 8 2 2 2 2 4 2 2" xfId="836"/>
    <cellStyle name="Normal 8 2 2 2 2 4 2 2 2" xfId="2086"/>
    <cellStyle name="Normal 8 2 2 2 2 4 2 3" xfId="2085"/>
    <cellStyle name="Normal 8 2 2 2 2 4 3" xfId="837"/>
    <cellStyle name="Normal 8 2 2 2 2 4 3 2" xfId="2087"/>
    <cellStyle name="Normal 8 2 2 2 2 4 4" xfId="2084"/>
    <cellStyle name="Normal 8 2 2 2 2 5" xfId="838"/>
    <cellStyle name="Normal 8 2 2 2 2 5 2" xfId="839"/>
    <cellStyle name="Normal 8 2 2 2 2 5 2 2" xfId="2089"/>
    <cellStyle name="Normal 8 2 2 2 2 5 3" xfId="2088"/>
    <cellStyle name="Normal 8 2 2 2 2 6" xfId="840"/>
    <cellStyle name="Normal 8 2 2 2 2 6 2" xfId="2090"/>
    <cellStyle name="Normal 8 2 2 2 2 7" xfId="2059"/>
    <cellStyle name="Normal 8 2 2 2 3" xfId="841"/>
    <cellStyle name="Normal 8 2 2 2 3 2" xfId="842"/>
    <cellStyle name="Normal 8 2 2 2 3 2 2" xfId="843"/>
    <cellStyle name="Normal 8 2 2 2 3 2 2 2" xfId="844"/>
    <cellStyle name="Normal 8 2 2 2 3 2 2 2 2" xfId="845"/>
    <cellStyle name="Normal 8 2 2 2 3 2 2 2 2 2" xfId="2095"/>
    <cellStyle name="Normal 8 2 2 2 3 2 2 2 3" xfId="2094"/>
    <cellStyle name="Normal 8 2 2 2 3 2 2 3" xfId="846"/>
    <cellStyle name="Normal 8 2 2 2 3 2 2 3 2" xfId="2096"/>
    <cellStyle name="Normal 8 2 2 2 3 2 2 4" xfId="2093"/>
    <cellStyle name="Normal 8 2 2 2 3 2 3" xfId="847"/>
    <cellStyle name="Normal 8 2 2 2 3 2 3 2" xfId="848"/>
    <cellStyle name="Normal 8 2 2 2 3 2 3 2 2" xfId="2098"/>
    <cellStyle name="Normal 8 2 2 2 3 2 3 3" xfId="2097"/>
    <cellStyle name="Normal 8 2 2 2 3 2 4" xfId="849"/>
    <cellStyle name="Normal 8 2 2 2 3 2 4 2" xfId="2099"/>
    <cellStyle name="Normal 8 2 2 2 3 2 5" xfId="2092"/>
    <cellStyle name="Normal 8 2 2 2 3 3" xfId="850"/>
    <cellStyle name="Normal 8 2 2 2 3 3 2" xfId="851"/>
    <cellStyle name="Normal 8 2 2 2 3 3 2 2" xfId="852"/>
    <cellStyle name="Normal 8 2 2 2 3 3 2 2 2" xfId="2102"/>
    <cellStyle name="Normal 8 2 2 2 3 3 2 3" xfId="2101"/>
    <cellStyle name="Normal 8 2 2 2 3 3 3" xfId="853"/>
    <cellStyle name="Normal 8 2 2 2 3 3 3 2" xfId="2103"/>
    <cellStyle name="Normal 8 2 2 2 3 3 4" xfId="2100"/>
    <cellStyle name="Normal 8 2 2 2 3 4" xfId="854"/>
    <cellStyle name="Normal 8 2 2 2 3 4 2" xfId="855"/>
    <cellStyle name="Normal 8 2 2 2 3 4 2 2" xfId="2105"/>
    <cellStyle name="Normal 8 2 2 2 3 4 3" xfId="2104"/>
    <cellStyle name="Normal 8 2 2 2 3 5" xfId="856"/>
    <cellStyle name="Normal 8 2 2 2 3 5 2" xfId="2106"/>
    <cellStyle name="Normal 8 2 2 2 3 6" xfId="2091"/>
    <cellStyle name="Normal 8 2 2 2 4" xfId="857"/>
    <cellStyle name="Normal 8 2 2 2 4 2" xfId="858"/>
    <cellStyle name="Normal 8 2 2 2 4 2 2" xfId="859"/>
    <cellStyle name="Normal 8 2 2 2 4 2 2 2" xfId="860"/>
    <cellStyle name="Normal 8 2 2 2 4 2 2 2 2" xfId="2110"/>
    <cellStyle name="Normal 8 2 2 2 4 2 2 3" xfId="2109"/>
    <cellStyle name="Normal 8 2 2 2 4 2 3" xfId="861"/>
    <cellStyle name="Normal 8 2 2 2 4 2 3 2" xfId="2111"/>
    <cellStyle name="Normal 8 2 2 2 4 2 4" xfId="2108"/>
    <cellStyle name="Normal 8 2 2 2 4 3" xfId="862"/>
    <cellStyle name="Normal 8 2 2 2 4 3 2" xfId="863"/>
    <cellStyle name="Normal 8 2 2 2 4 3 2 2" xfId="2113"/>
    <cellStyle name="Normal 8 2 2 2 4 3 3" xfId="2112"/>
    <cellStyle name="Normal 8 2 2 2 4 4" xfId="864"/>
    <cellStyle name="Normal 8 2 2 2 4 4 2" xfId="2114"/>
    <cellStyle name="Normal 8 2 2 2 4 5" xfId="2107"/>
    <cellStyle name="Normal 8 2 2 2 5" xfId="865"/>
    <cellStyle name="Normal 8 2 2 2 5 2" xfId="866"/>
    <cellStyle name="Normal 8 2 2 2 5 2 2" xfId="867"/>
    <cellStyle name="Normal 8 2 2 2 5 2 2 2" xfId="2117"/>
    <cellStyle name="Normal 8 2 2 2 5 2 3" xfId="2116"/>
    <cellStyle name="Normal 8 2 2 2 5 3" xfId="868"/>
    <cellStyle name="Normal 8 2 2 2 5 3 2" xfId="2118"/>
    <cellStyle name="Normal 8 2 2 2 5 4" xfId="2115"/>
    <cellStyle name="Normal 8 2 2 2 6" xfId="869"/>
    <cellStyle name="Normal 8 2 2 2 6 2" xfId="870"/>
    <cellStyle name="Normal 8 2 2 2 6 2 2" xfId="2120"/>
    <cellStyle name="Normal 8 2 2 2 6 3" xfId="2119"/>
    <cellStyle name="Normal 8 2 2 2 7" xfId="871"/>
    <cellStyle name="Normal 8 2 2 2 7 2" xfId="2121"/>
    <cellStyle name="Normal 8 2 2 2 8" xfId="2058"/>
    <cellStyle name="Normal 8 2 2 3" xfId="872"/>
    <cellStyle name="Normal 8 2 2 3 2" xfId="873"/>
    <cellStyle name="Normal 8 2 2 3 2 2" xfId="874"/>
    <cellStyle name="Normal 8 2 2 3 2 2 2" xfId="875"/>
    <cellStyle name="Normal 8 2 2 3 2 2 2 2" xfId="876"/>
    <cellStyle name="Normal 8 2 2 3 2 2 2 2 2" xfId="877"/>
    <cellStyle name="Normal 8 2 2 3 2 2 2 2 2 2" xfId="2127"/>
    <cellStyle name="Normal 8 2 2 3 2 2 2 2 3" xfId="2126"/>
    <cellStyle name="Normal 8 2 2 3 2 2 2 3" xfId="878"/>
    <cellStyle name="Normal 8 2 2 3 2 2 2 3 2" xfId="2128"/>
    <cellStyle name="Normal 8 2 2 3 2 2 2 4" xfId="2125"/>
    <cellStyle name="Normal 8 2 2 3 2 2 3" xfId="879"/>
    <cellStyle name="Normal 8 2 2 3 2 2 3 2" xfId="880"/>
    <cellStyle name="Normal 8 2 2 3 2 2 3 2 2" xfId="2130"/>
    <cellStyle name="Normal 8 2 2 3 2 2 3 3" xfId="2129"/>
    <cellStyle name="Normal 8 2 2 3 2 2 4" xfId="881"/>
    <cellStyle name="Normal 8 2 2 3 2 2 4 2" xfId="2131"/>
    <cellStyle name="Normal 8 2 2 3 2 2 5" xfId="2124"/>
    <cellStyle name="Normal 8 2 2 3 2 3" xfId="882"/>
    <cellStyle name="Normal 8 2 2 3 2 3 2" xfId="883"/>
    <cellStyle name="Normal 8 2 2 3 2 3 2 2" xfId="884"/>
    <cellStyle name="Normal 8 2 2 3 2 3 2 2 2" xfId="2134"/>
    <cellStyle name="Normal 8 2 2 3 2 3 2 3" xfId="2133"/>
    <cellStyle name="Normal 8 2 2 3 2 3 3" xfId="885"/>
    <cellStyle name="Normal 8 2 2 3 2 3 3 2" xfId="2135"/>
    <cellStyle name="Normal 8 2 2 3 2 3 4" xfId="2132"/>
    <cellStyle name="Normal 8 2 2 3 2 4" xfId="886"/>
    <cellStyle name="Normal 8 2 2 3 2 4 2" xfId="887"/>
    <cellStyle name="Normal 8 2 2 3 2 4 2 2" xfId="2137"/>
    <cellStyle name="Normal 8 2 2 3 2 4 3" xfId="2136"/>
    <cellStyle name="Normal 8 2 2 3 2 5" xfId="888"/>
    <cellStyle name="Normal 8 2 2 3 2 5 2" xfId="2138"/>
    <cellStyle name="Normal 8 2 2 3 2 6" xfId="2123"/>
    <cellStyle name="Normal 8 2 2 3 3" xfId="889"/>
    <cellStyle name="Normal 8 2 2 3 3 2" xfId="890"/>
    <cellStyle name="Normal 8 2 2 3 3 2 2" xfId="891"/>
    <cellStyle name="Normal 8 2 2 3 3 2 2 2" xfId="892"/>
    <cellStyle name="Normal 8 2 2 3 3 2 2 2 2" xfId="2142"/>
    <cellStyle name="Normal 8 2 2 3 3 2 2 3" xfId="2141"/>
    <cellStyle name="Normal 8 2 2 3 3 2 3" xfId="893"/>
    <cellStyle name="Normal 8 2 2 3 3 2 3 2" xfId="2143"/>
    <cellStyle name="Normal 8 2 2 3 3 2 4" xfId="2140"/>
    <cellStyle name="Normal 8 2 2 3 3 3" xfId="894"/>
    <cellStyle name="Normal 8 2 2 3 3 3 2" xfId="895"/>
    <cellStyle name="Normal 8 2 2 3 3 3 2 2" xfId="2145"/>
    <cellStyle name="Normal 8 2 2 3 3 3 3" xfId="2144"/>
    <cellStyle name="Normal 8 2 2 3 3 4" xfId="896"/>
    <cellStyle name="Normal 8 2 2 3 3 4 2" xfId="2146"/>
    <cellStyle name="Normal 8 2 2 3 3 5" xfId="2139"/>
    <cellStyle name="Normal 8 2 2 3 4" xfId="897"/>
    <cellStyle name="Normal 8 2 2 3 4 2" xfId="898"/>
    <cellStyle name="Normal 8 2 2 3 4 2 2" xfId="899"/>
    <cellStyle name="Normal 8 2 2 3 4 2 2 2" xfId="2149"/>
    <cellStyle name="Normal 8 2 2 3 4 2 3" xfId="2148"/>
    <cellStyle name="Normal 8 2 2 3 4 3" xfId="900"/>
    <cellStyle name="Normal 8 2 2 3 4 3 2" xfId="2150"/>
    <cellStyle name="Normal 8 2 2 3 4 4" xfId="2147"/>
    <cellStyle name="Normal 8 2 2 3 5" xfId="901"/>
    <cellStyle name="Normal 8 2 2 3 5 2" xfId="902"/>
    <cellStyle name="Normal 8 2 2 3 5 2 2" xfId="2152"/>
    <cellStyle name="Normal 8 2 2 3 5 3" xfId="2151"/>
    <cellStyle name="Normal 8 2 2 3 6" xfId="903"/>
    <cellStyle name="Normal 8 2 2 3 6 2" xfId="2153"/>
    <cellStyle name="Normal 8 2 2 3 7" xfId="2122"/>
    <cellStyle name="Normal 8 2 2 4" xfId="904"/>
    <cellStyle name="Normal 8 2 2 4 2" xfId="905"/>
    <cellStyle name="Normal 8 2 2 4 2 2" xfId="906"/>
    <cellStyle name="Normal 8 2 2 4 2 2 2" xfId="907"/>
    <cellStyle name="Normal 8 2 2 4 2 2 2 2" xfId="908"/>
    <cellStyle name="Normal 8 2 2 4 2 2 2 2 2" xfId="2158"/>
    <cellStyle name="Normal 8 2 2 4 2 2 2 3" xfId="2157"/>
    <cellStyle name="Normal 8 2 2 4 2 2 3" xfId="909"/>
    <cellStyle name="Normal 8 2 2 4 2 2 3 2" xfId="2159"/>
    <cellStyle name="Normal 8 2 2 4 2 2 4" xfId="2156"/>
    <cellStyle name="Normal 8 2 2 4 2 3" xfId="910"/>
    <cellStyle name="Normal 8 2 2 4 2 3 2" xfId="911"/>
    <cellStyle name="Normal 8 2 2 4 2 3 2 2" xfId="2161"/>
    <cellStyle name="Normal 8 2 2 4 2 3 3" xfId="2160"/>
    <cellStyle name="Normal 8 2 2 4 2 4" xfId="912"/>
    <cellStyle name="Normal 8 2 2 4 2 4 2" xfId="2162"/>
    <cellStyle name="Normal 8 2 2 4 2 5" xfId="2155"/>
    <cellStyle name="Normal 8 2 2 4 3" xfId="913"/>
    <cellStyle name="Normal 8 2 2 4 3 2" xfId="914"/>
    <cellStyle name="Normal 8 2 2 4 3 2 2" xfId="915"/>
    <cellStyle name="Normal 8 2 2 4 3 2 2 2" xfId="2165"/>
    <cellStyle name="Normal 8 2 2 4 3 2 3" xfId="2164"/>
    <cellStyle name="Normal 8 2 2 4 3 3" xfId="916"/>
    <cellStyle name="Normal 8 2 2 4 3 3 2" xfId="2166"/>
    <cellStyle name="Normal 8 2 2 4 3 4" xfId="2163"/>
    <cellStyle name="Normal 8 2 2 4 4" xfId="917"/>
    <cellStyle name="Normal 8 2 2 4 4 2" xfId="918"/>
    <cellStyle name="Normal 8 2 2 4 4 2 2" xfId="2168"/>
    <cellStyle name="Normal 8 2 2 4 4 3" xfId="2167"/>
    <cellStyle name="Normal 8 2 2 4 5" xfId="919"/>
    <cellStyle name="Normal 8 2 2 4 5 2" xfId="2169"/>
    <cellStyle name="Normal 8 2 2 4 6" xfId="2154"/>
    <cellStyle name="Normal 8 2 2 5" xfId="920"/>
    <cellStyle name="Normal 8 2 2 5 2" xfId="921"/>
    <cellStyle name="Normal 8 2 2 5 2 2" xfId="922"/>
    <cellStyle name="Normal 8 2 2 5 2 2 2" xfId="923"/>
    <cellStyle name="Normal 8 2 2 5 2 2 2 2" xfId="2173"/>
    <cellStyle name="Normal 8 2 2 5 2 2 3" xfId="2172"/>
    <cellStyle name="Normal 8 2 2 5 2 3" xfId="924"/>
    <cellStyle name="Normal 8 2 2 5 2 3 2" xfId="2174"/>
    <cellStyle name="Normal 8 2 2 5 2 4" xfId="2171"/>
    <cellStyle name="Normal 8 2 2 5 3" xfId="925"/>
    <cellStyle name="Normal 8 2 2 5 3 2" xfId="926"/>
    <cellStyle name="Normal 8 2 2 5 3 2 2" xfId="2176"/>
    <cellStyle name="Normal 8 2 2 5 3 3" xfId="2175"/>
    <cellStyle name="Normal 8 2 2 5 4" xfId="927"/>
    <cellStyle name="Normal 8 2 2 5 4 2" xfId="2177"/>
    <cellStyle name="Normal 8 2 2 5 5" xfId="2170"/>
    <cellStyle name="Normal 8 2 2 6" xfId="928"/>
    <cellStyle name="Normal 8 2 2 6 2" xfId="929"/>
    <cellStyle name="Normal 8 2 2 6 2 2" xfId="930"/>
    <cellStyle name="Normal 8 2 2 6 2 2 2" xfId="2180"/>
    <cellStyle name="Normal 8 2 2 6 2 3" xfId="2179"/>
    <cellStyle name="Normal 8 2 2 6 3" xfId="931"/>
    <cellStyle name="Normal 8 2 2 6 3 2" xfId="2181"/>
    <cellStyle name="Normal 8 2 2 6 4" xfId="2178"/>
    <cellStyle name="Normal 8 2 2 7" xfId="932"/>
    <cellStyle name="Normal 8 2 2 7 2" xfId="933"/>
    <cellStyle name="Normal 8 2 2 7 2 2" xfId="2183"/>
    <cellStyle name="Normal 8 2 2 7 3" xfId="2182"/>
    <cellStyle name="Normal 8 2 2 8" xfId="934"/>
    <cellStyle name="Normal 8 2 2 8 2" xfId="2184"/>
    <cellStyle name="Normal 8 2 2 9" xfId="2057"/>
    <cellStyle name="Normal 8 2 3" xfId="935"/>
    <cellStyle name="Normal 8 2 3 2" xfId="936"/>
    <cellStyle name="Normal 8 2 3 2 2" xfId="937"/>
    <cellStyle name="Normal 8 2 3 2 2 2" xfId="938"/>
    <cellStyle name="Normal 8 2 3 2 2 2 2" xfId="939"/>
    <cellStyle name="Normal 8 2 3 2 2 2 2 2" xfId="940"/>
    <cellStyle name="Normal 8 2 3 2 2 2 2 2 2" xfId="941"/>
    <cellStyle name="Normal 8 2 3 2 2 2 2 2 2 2" xfId="2191"/>
    <cellStyle name="Normal 8 2 3 2 2 2 2 2 3" xfId="2190"/>
    <cellStyle name="Normal 8 2 3 2 2 2 2 3" xfId="942"/>
    <cellStyle name="Normal 8 2 3 2 2 2 2 3 2" xfId="2192"/>
    <cellStyle name="Normal 8 2 3 2 2 2 2 4" xfId="2189"/>
    <cellStyle name="Normal 8 2 3 2 2 2 3" xfId="943"/>
    <cellStyle name="Normal 8 2 3 2 2 2 3 2" xfId="944"/>
    <cellStyle name="Normal 8 2 3 2 2 2 3 2 2" xfId="2194"/>
    <cellStyle name="Normal 8 2 3 2 2 2 3 3" xfId="2193"/>
    <cellStyle name="Normal 8 2 3 2 2 2 4" xfId="945"/>
    <cellStyle name="Normal 8 2 3 2 2 2 4 2" xfId="2195"/>
    <cellStyle name="Normal 8 2 3 2 2 2 5" xfId="2188"/>
    <cellStyle name="Normal 8 2 3 2 2 3" xfId="946"/>
    <cellStyle name="Normal 8 2 3 2 2 3 2" xfId="947"/>
    <cellStyle name="Normal 8 2 3 2 2 3 2 2" xfId="948"/>
    <cellStyle name="Normal 8 2 3 2 2 3 2 2 2" xfId="2198"/>
    <cellStyle name="Normal 8 2 3 2 2 3 2 3" xfId="2197"/>
    <cellStyle name="Normal 8 2 3 2 2 3 3" xfId="949"/>
    <cellStyle name="Normal 8 2 3 2 2 3 3 2" xfId="2199"/>
    <cellStyle name="Normal 8 2 3 2 2 3 4" xfId="2196"/>
    <cellStyle name="Normal 8 2 3 2 2 4" xfId="950"/>
    <cellStyle name="Normal 8 2 3 2 2 4 2" xfId="951"/>
    <cellStyle name="Normal 8 2 3 2 2 4 2 2" xfId="2201"/>
    <cellStyle name="Normal 8 2 3 2 2 4 3" xfId="2200"/>
    <cellStyle name="Normal 8 2 3 2 2 5" xfId="952"/>
    <cellStyle name="Normal 8 2 3 2 2 5 2" xfId="2202"/>
    <cellStyle name="Normal 8 2 3 2 2 6" xfId="2187"/>
    <cellStyle name="Normal 8 2 3 2 3" xfId="953"/>
    <cellStyle name="Normal 8 2 3 2 3 2" xfId="954"/>
    <cellStyle name="Normal 8 2 3 2 3 2 2" xfId="955"/>
    <cellStyle name="Normal 8 2 3 2 3 2 2 2" xfId="956"/>
    <cellStyle name="Normal 8 2 3 2 3 2 2 2 2" xfId="2206"/>
    <cellStyle name="Normal 8 2 3 2 3 2 2 3" xfId="2205"/>
    <cellStyle name="Normal 8 2 3 2 3 2 3" xfId="957"/>
    <cellStyle name="Normal 8 2 3 2 3 2 3 2" xfId="2207"/>
    <cellStyle name="Normal 8 2 3 2 3 2 4" xfId="2204"/>
    <cellStyle name="Normal 8 2 3 2 3 3" xfId="958"/>
    <cellStyle name="Normal 8 2 3 2 3 3 2" xfId="959"/>
    <cellStyle name="Normal 8 2 3 2 3 3 2 2" xfId="2209"/>
    <cellStyle name="Normal 8 2 3 2 3 3 3" xfId="2208"/>
    <cellStyle name="Normal 8 2 3 2 3 4" xfId="960"/>
    <cellStyle name="Normal 8 2 3 2 3 4 2" xfId="2210"/>
    <cellStyle name="Normal 8 2 3 2 3 5" xfId="2203"/>
    <cellStyle name="Normal 8 2 3 2 4" xfId="961"/>
    <cellStyle name="Normal 8 2 3 2 4 2" xfId="962"/>
    <cellStyle name="Normal 8 2 3 2 4 2 2" xfId="963"/>
    <cellStyle name="Normal 8 2 3 2 4 2 2 2" xfId="2213"/>
    <cellStyle name="Normal 8 2 3 2 4 2 3" xfId="2212"/>
    <cellStyle name="Normal 8 2 3 2 4 3" xfId="964"/>
    <cellStyle name="Normal 8 2 3 2 4 3 2" xfId="2214"/>
    <cellStyle name="Normal 8 2 3 2 4 4" xfId="2211"/>
    <cellStyle name="Normal 8 2 3 2 5" xfId="965"/>
    <cellStyle name="Normal 8 2 3 2 5 2" xfId="966"/>
    <cellStyle name="Normal 8 2 3 2 5 2 2" xfId="2216"/>
    <cellStyle name="Normal 8 2 3 2 5 3" xfId="2215"/>
    <cellStyle name="Normal 8 2 3 2 6" xfId="967"/>
    <cellStyle name="Normal 8 2 3 2 6 2" xfId="2217"/>
    <cellStyle name="Normal 8 2 3 2 7" xfId="2186"/>
    <cellStyle name="Normal 8 2 3 3" xfId="968"/>
    <cellStyle name="Normal 8 2 3 3 2" xfId="969"/>
    <cellStyle name="Normal 8 2 3 3 2 2" xfId="970"/>
    <cellStyle name="Normal 8 2 3 3 2 2 2" xfId="971"/>
    <cellStyle name="Normal 8 2 3 3 2 2 2 2" xfId="972"/>
    <cellStyle name="Normal 8 2 3 3 2 2 2 2 2" xfId="2222"/>
    <cellStyle name="Normal 8 2 3 3 2 2 2 3" xfId="2221"/>
    <cellStyle name="Normal 8 2 3 3 2 2 3" xfId="973"/>
    <cellStyle name="Normal 8 2 3 3 2 2 3 2" xfId="2223"/>
    <cellStyle name="Normal 8 2 3 3 2 2 4" xfId="2220"/>
    <cellStyle name="Normal 8 2 3 3 2 3" xfId="974"/>
    <cellStyle name="Normal 8 2 3 3 2 3 2" xfId="975"/>
    <cellStyle name="Normal 8 2 3 3 2 3 2 2" xfId="2225"/>
    <cellStyle name="Normal 8 2 3 3 2 3 3" xfId="2224"/>
    <cellStyle name="Normal 8 2 3 3 2 4" xfId="976"/>
    <cellStyle name="Normal 8 2 3 3 2 4 2" xfId="2226"/>
    <cellStyle name="Normal 8 2 3 3 2 5" xfId="2219"/>
    <cellStyle name="Normal 8 2 3 3 3" xfId="977"/>
    <cellStyle name="Normal 8 2 3 3 3 2" xfId="978"/>
    <cellStyle name="Normal 8 2 3 3 3 2 2" xfId="979"/>
    <cellStyle name="Normal 8 2 3 3 3 2 2 2" xfId="2229"/>
    <cellStyle name="Normal 8 2 3 3 3 2 3" xfId="2228"/>
    <cellStyle name="Normal 8 2 3 3 3 3" xfId="980"/>
    <cellStyle name="Normal 8 2 3 3 3 3 2" xfId="2230"/>
    <cellStyle name="Normal 8 2 3 3 3 4" xfId="2227"/>
    <cellStyle name="Normal 8 2 3 3 4" xfId="981"/>
    <cellStyle name="Normal 8 2 3 3 4 2" xfId="982"/>
    <cellStyle name="Normal 8 2 3 3 4 2 2" xfId="2232"/>
    <cellStyle name="Normal 8 2 3 3 4 3" xfId="2231"/>
    <cellStyle name="Normal 8 2 3 3 5" xfId="983"/>
    <cellStyle name="Normal 8 2 3 3 5 2" xfId="2233"/>
    <cellStyle name="Normal 8 2 3 3 6" xfId="2218"/>
    <cellStyle name="Normal 8 2 3 4" xfId="984"/>
    <cellStyle name="Normal 8 2 3 4 2" xfId="985"/>
    <cellStyle name="Normal 8 2 3 4 2 2" xfId="986"/>
    <cellStyle name="Normal 8 2 3 4 2 2 2" xfId="987"/>
    <cellStyle name="Normal 8 2 3 4 2 2 2 2" xfId="2237"/>
    <cellStyle name="Normal 8 2 3 4 2 2 3" xfId="2236"/>
    <cellStyle name="Normal 8 2 3 4 2 3" xfId="988"/>
    <cellStyle name="Normal 8 2 3 4 2 3 2" xfId="2238"/>
    <cellStyle name="Normal 8 2 3 4 2 4" xfId="2235"/>
    <cellStyle name="Normal 8 2 3 4 3" xfId="989"/>
    <cellStyle name="Normal 8 2 3 4 3 2" xfId="990"/>
    <cellStyle name="Normal 8 2 3 4 3 2 2" xfId="2240"/>
    <cellStyle name="Normal 8 2 3 4 3 3" xfId="2239"/>
    <cellStyle name="Normal 8 2 3 4 4" xfId="991"/>
    <cellStyle name="Normal 8 2 3 4 4 2" xfId="2241"/>
    <cellStyle name="Normal 8 2 3 4 5" xfId="2234"/>
    <cellStyle name="Normal 8 2 3 5" xfId="992"/>
    <cellStyle name="Normal 8 2 3 5 2" xfId="993"/>
    <cellStyle name="Normal 8 2 3 5 2 2" xfId="994"/>
    <cellStyle name="Normal 8 2 3 5 2 2 2" xfId="2244"/>
    <cellStyle name="Normal 8 2 3 5 2 3" xfId="2243"/>
    <cellStyle name="Normal 8 2 3 5 3" xfId="995"/>
    <cellStyle name="Normal 8 2 3 5 3 2" xfId="2245"/>
    <cellStyle name="Normal 8 2 3 5 4" xfId="2242"/>
    <cellStyle name="Normal 8 2 3 6" xfId="996"/>
    <cellStyle name="Normal 8 2 3 6 2" xfId="997"/>
    <cellStyle name="Normal 8 2 3 6 2 2" xfId="2247"/>
    <cellStyle name="Normal 8 2 3 6 3" xfId="2246"/>
    <cellStyle name="Normal 8 2 3 7" xfId="998"/>
    <cellStyle name="Normal 8 2 3 7 2" xfId="2248"/>
    <cellStyle name="Normal 8 2 3 8" xfId="2185"/>
    <cellStyle name="Normal 8 2 4" xfId="999"/>
    <cellStyle name="Normal 8 2 4 2" xfId="1000"/>
    <cellStyle name="Normal 8 2 4 2 2" xfId="1001"/>
    <cellStyle name="Normal 8 2 4 2 2 2" xfId="1002"/>
    <cellStyle name="Normal 8 2 4 2 2 2 2" xfId="1003"/>
    <cellStyle name="Normal 8 2 4 2 2 2 2 2" xfId="1004"/>
    <cellStyle name="Normal 8 2 4 2 2 2 2 2 2" xfId="2254"/>
    <cellStyle name="Normal 8 2 4 2 2 2 2 3" xfId="2253"/>
    <cellStyle name="Normal 8 2 4 2 2 2 3" xfId="1005"/>
    <cellStyle name="Normal 8 2 4 2 2 2 3 2" xfId="2255"/>
    <cellStyle name="Normal 8 2 4 2 2 2 4" xfId="2252"/>
    <cellStyle name="Normal 8 2 4 2 2 3" xfId="1006"/>
    <cellStyle name="Normal 8 2 4 2 2 3 2" xfId="1007"/>
    <cellStyle name="Normal 8 2 4 2 2 3 2 2" xfId="2257"/>
    <cellStyle name="Normal 8 2 4 2 2 3 3" xfId="2256"/>
    <cellStyle name="Normal 8 2 4 2 2 4" xfId="1008"/>
    <cellStyle name="Normal 8 2 4 2 2 4 2" xfId="2258"/>
    <cellStyle name="Normal 8 2 4 2 2 5" xfId="2251"/>
    <cellStyle name="Normal 8 2 4 2 3" xfId="1009"/>
    <cellStyle name="Normal 8 2 4 2 3 2" xfId="1010"/>
    <cellStyle name="Normal 8 2 4 2 3 2 2" xfId="1011"/>
    <cellStyle name="Normal 8 2 4 2 3 2 2 2" xfId="2261"/>
    <cellStyle name="Normal 8 2 4 2 3 2 3" xfId="2260"/>
    <cellStyle name="Normal 8 2 4 2 3 3" xfId="1012"/>
    <cellStyle name="Normal 8 2 4 2 3 3 2" xfId="2262"/>
    <cellStyle name="Normal 8 2 4 2 3 4" xfId="2259"/>
    <cellStyle name="Normal 8 2 4 2 4" xfId="1013"/>
    <cellStyle name="Normal 8 2 4 2 4 2" xfId="1014"/>
    <cellStyle name="Normal 8 2 4 2 4 2 2" xfId="2264"/>
    <cellStyle name="Normal 8 2 4 2 4 3" xfId="2263"/>
    <cellStyle name="Normal 8 2 4 2 5" xfId="1015"/>
    <cellStyle name="Normal 8 2 4 2 5 2" xfId="2265"/>
    <cellStyle name="Normal 8 2 4 2 6" xfId="2250"/>
    <cellStyle name="Normal 8 2 4 3" xfId="1016"/>
    <cellStyle name="Normal 8 2 4 3 2" xfId="1017"/>
    <cellStyle name="Normal 8 2 4 3 2 2" xfId="1018"/>
    <cellStyle name="Normal 8 2 4 3 2 2 2" xfId="1019"/>
    <cellStyle name="Normal 8 2 4 3 2 2 2 2" xfId="2269"/>
    <cellStyle name="Normal 8 2 4 3 2 2 3" xfId="2268"/>
    <cellStyle name="Normal 8 2 4 3 2 3" xfId="1020"/>
    <cellStyle name="Normal 8 2 4 3 2 3 2" xfId="2270"/>
    <cellStyle name="Normal 8 2 4 3 2 4" xfId="2267"/>
    <cellStyle name="Normal 8 2 4 3 3" xfId="1021"/>
    <cellStyle name="Normal 8 2 4 3 3 2" xfId="1022"/>
    <cellStyle name="Normal 8 2 4 3 3 2 2" xfId="2272"/>
    <cellStyle name="Normal 8 2 4 3 3 3" xfId="2271"/>
    <cellStyle name="Normal 8 2 4 3 4" xfId="1023"/>
    <cellStyle name="Normal 8 2 4 3 4 2" xfId="2273"/>
    <cellStyle name="Normal 8 2 4 3 5" xfId="2266"/>
    <cellStyle name="Normal 8 2 4 4" xfId="1024"/>
    <cellStyle name="Normal 8 2 4 4 2" xfId="1025"/>
    <cellStyle name="Normal 8 2 4 4 2 2" xfId="1026"/>
    <cellStyle name="Normal 8 2 4 4 2 2 2" xfId="2276"/>
    <cellStyle name="Normal 8 2 4 4 2 3" xfId="2275"/>
    <cellStyle name="Normal 8 2 4 4 3" xfId="1027"/>
    <cellStyle name="Normal 8 2 4 4 3 2" xfId="2277"/>
    <cellStyle name="Normal 8 2 4 4 4" xfId="2274"/>
    <cellStyle name="Normal 8 2 4 5" xfId="1028"/>
    <cellStyle name="Normal 8 2 4 5 2" xfId="1029"/>
    <cellStyle name="Normal 8 2 4 5 2 2" xfId="2279"/>
    <cellStyle name="Normal 8 2 4 5 3" xfId="2278"/>
    <cellStyle name="Normal 8 2 4 6" xfId="1030"/>
    <cellStyle name="Normal 8 2 4 6 2" xfId="2280"/>
    <cellStyle name="Normal 8 2 4 7" xfId="2249"/>
    <cellStyle name="Normal 8 2 5" xfId="1031"/>
    <cellStyle name="Normal 8 2 5 2" xfId="1032"/>
    <cellStyle name="Normal 8 2 5 2 2" xfId="1033"/>
    <cellStyle name="Normal 8 2 5 2 2 2" xfId="1034"/>
    <cellStyle name="Normal 8 2 5 2 2 2 2" xfId="1035"/>
    <cellStyle name="Normal 8 2 5 2 2 2 2 2" xfId="2285"/>
    <cellStyle name="Normal 8 2 5 2 2 2 3" xfId="2284"/>
    <cellStyle name="Normal 8 2 5 2 2 3" xfId="1036"/>
    <cellStyle name="Normal 8 2 5 2 2 3 2" xfId="2286"/>
    <cellStyle name="Normal 8 2 5 2 2 4" xfId="2283"/>
    <cellStyle name="Normal 8 2 5 2 3" xfId="1037"/>
    <cellStyle name="Normal 8 2 5 2 3 2" xfId="1038"/>
    <cellStyle name="Normal 8 2 5 2 3 2 2" xfId="2288"/>
    <cellStyle name="Normal 8 2 5 2 3 3" xfId="2287"/>
    <cellStyle name="Normal 8 2 5 2 4" xfId="1039"/>
    <cellStyle name="Normal 8 2 5 2 4 2" xfId="2289"/>
    <cellStyle name="Normal 8 2 5 2 5" xfId="2282"/>
    <cellStyle name="Normal 8 2 5 3" xfId="1040"/>
    <cellStyle name="Normal 8 2 5 3 2" xfId="1041"/>
    <cellStyle name="Normal 8 2 5 3 2 2" xfId="1042"/>
    <cellStyle name="Normal 8 2 5 3 2 2 2" xfId="2292"/>
    <cellStyle name="Normal 8 2 5 3 2 3" xfId="2291"/>
    <cellStyle name="Normal 8 2 5 3 3" xfId="1043"/>
    <cellStyle name="Normal 8 2 5 3 3 2" xfId="2293"/>
    <cellStyle name="Normal 8 2 5 3 4" xfId="2290"/>
    <cellStyle name="Normal 8 2 5 4" xfId="1044"/>
    <cellStyle name="Normal 8 2 5 4 2" xfId="1045"/>
    <cellStyle name="Normal 8 2 5 4 2 2" xfId="2295"/>
    <cellStyle name="Normal 8 2 5 4 3" xfId="2294"/>
    <cellStyle name="Normal 8 2 5 5" xfId="1046"/>
    <cellStyle name="Normal 8 2 5 5 2" xfId="2296"/>
    <cellStyle name="Normal 8 2 5 6" xfId="2281"/>
    <cellStyle name="Normal 8 2 6" xfId="1047"/>
    <cellStyle name="Normal 8 2 6 2" xfId="1048"/>
    <cellStyle name="Normal 8 2 6 2 2" xfId="1049"/>
    <cellStyle name="Normal 8 2 6 2 2 2" xfId="1050"/>
    <cellStyle name="Normal 8 2 6 2 2 2 2" xfId="2300"/>
    <cellStyle name="Normal 8 2 6 2 2 3" xfId="2299"/>
    <cellStyle name="Normal 8 2 6 2 3" xfId="1051"/>
    <cellStyle name="Normal 8 2 6 2 3 2" xfId="2301"/>
    <cellStyle name="Normal 8 2 6 2 4" xfId="2298"/>
    <cellStyle name="Normal 8 2 6 3" xfId="1052"/>
    <cellStyle name="Normal 8 2 6 3 2" xfId="1053"/>
    <cellStyle name="Normal 8 2 6 3 2 2" xfId="2303"/>
    <cellStyle name="Normal 8 2 6 3 3" xfId="2302"/>
    <cellStyle name="Normal 8 2 6 4" xfId="1054"/>
    <cellStyle name="Normal 8 2 6 4 2" xfId="2304"/>
    <cellStyle name="Normal 8 2 6 5" xfId="2297"/>
    <cellStyle name="Normal 8 2 7" xfId="1055"/>
    <cellStyle name="Normal 8 2 7 2" xfId="1056"/>
    <cellStyle name="Normal 8 2 7 2 2" xfId="1057"/>
    <cellStyle name="Normal 8 2 7 2 2 2" xfId="2307"/>
    <cellStyle name="Normal 8 2 7 2 3" xfId="2306"/>
    <cellStyle name="Normal 8 2 7 3" xfId="1058"/>
    <cellStyle name="Normal 8 2 7 3 2" xfId="2308"/>
    <cellStyle name="Normal 8 2 7 4" xfId="2305"/>
    <cellStyle name="Normal 8 2 8" xfId="1059"/>
    <cellStyle name="Normal 8 2 8 2" xfId="1060"/>
    <cellStyle name="Normal 8 2 8 2 2" xfId="2310"/>
    <cellStyle name="Normal 8 2 8 3" xfId="2309"/>
    <cellStyle name="Normal 8 2 9" xfId="1061"/>
    <cellStyle name="Normal 8 2 9 2" xfId="2311"/>
    <cellStyle name="Normal 8 3" xfId="1062"/>
    <cellStyle name="Normal 8 3 2" xfId="1063"/>
    <cellStyle name="Normal 8 3 2 2" xfId="1064"/>
    <cellStyle name="Normal 8 3 2 2 2" xfId="1065"/>
    <cellStyle name="Normal 8 3 2 2 2 2" xfId="1066"/>
    <cellStyle name="Normal 8 3 2 2 2 2 2" xfId="1067"/>
    <cellStyle name="Normal 8 3 2 2 2 2 2 2" xfId="1068"/>
    <cellStyle name="Normal 8 3 2 2 2 2 2 2 2" xfId="1069"/>
    <cellStyle name="Normal 8 3 2 2 2 2 2 2 2 2" xfId="2319"/>
    <cellStyle name="Normal 8 3 2 2 2 2 2 2 3" xfId="2318"/>
    <cellStyle name="Normal 8 3 2 2 2 2 2 3" xfId="1070"/>
    <cellStyle name="Normal 8 3 2 2 2 2 2 3 2" xfId="2320"/>
    <cellStyle name="Normal 8 3 2 2 2 2 2 4" xfId="2317"/>
    <cellStyle name="Normal 8 3 2 2 2 2 3" xfId="1071"/>
    <cellStyle name="Normal 8 3 2 2 2 2 3 2" xfId="1072"/>
    <cellStyle name="Normal 8 3 2 2 2 2 3 2 2" xfId="2322"/>
    <cellStyle name="Normal 8 3 2 2 2 2 3 3" xfId="2321"/>
    <cellStyle name="Normal 8 3 2 2 2 2 4" xfId="1073"/>
    <cellStyle name="Normal 8 3 2 2 2 2 4 2" xfId="2323"/>
    <cellStyle name="Normal 8 3 2 2 2 2 5" xfId="2316"/>
    <cellStyle name="Normal 8 3 2 2 2 3" xfId="1074"/>
    <cellStyle name="Normal 8 3 2 2 2 3 2" xfId="1075"/>
    <cellStyle name="Normal 8 3 2 2 2 3 2 2" xfId="1076"/>
    <cellStyle name="Normal 8 3 2 2 2 3 2 2 2" xfId="2326"/>
    <cellStyle name="Normal 8 3 2 2 2 3 2 3" xfId="2325"/>
    <cellStyle name="Normal 8 3 2 2 2 3 3" xfId="1077"/>
    <cellStyle name="Normal 8 3 2 2 2 3 3 2" xfId="2327"/>
    <cellStyle name="Normal 8 3 2 2 2 3 4" xfId="2324"/>
    <cellStyle name="Normal 8 3 2 2 2 4" xfId="1078"/>
    <cellStyle name="Normal 8 3 2 2 2 4 2" xfId="1079"/>
    <cellStyle name="Normal 8 3 2 2 2 4 2 2" xfId="2329"/>
    <cellStyle name="Normal 8 3 2 2 2 4 3" xfId="2328"/>
    <cellStyle name="Normal 8 3 2 2 2 5" xfId="1080"/>
    <cellStyle name="Normal 8 3 2 2 2 5 2" xfId="2330"/>
    <cellStyle name="Normal 8 3 2 2 2 6" xfId="2315"/>
    <cellStyle name="Normal 8 3 2 2 3" xfId="1081"/>
    <cellStyle name="Normal 8 3 2 2 3 2" xfId="1082"/>
    <cellStyle name="Normal 8 3 2 2 3 2 2" xfId="1083"/>
    <cellStyle name="Normal 8 3 2 2 3 2 2 2" xfId="1084"/>
    <cellStyle name="Normal 8 3 2 2 3 2 2 2 2" xfId="2334"/>
    <cellStyle name="Normal 8 3 2 2 3 2 2 3" xfId="2333"/>
    <cellStyle name="Normal 8 3 2 2 3 2 3" xfId="1085"/>
    <cellStyle name="Normal 8 3 2 2 3 2 3 2" xfId="2335"/>
    <cellStyle name="Normal 8 3 2 2 3 2 4" xfId="2332"/>
    <cellStyle name="Normal 8 3 2 2 3 3" xfId="1086"/>
    <cellStyle name="Normal 8 3 2 2 3 3 2" xfId="1087"/>
    <cellStyle name="Normal 8 3 2 2 3 3 2 2" xfId="2337"/>
    <cellStyle name="Normal 8 3 2 2 3 3 3" xfId="2336"/>
    <cellStyle name="Normal 8 3 2 2 3 4" xfId="1088"/>
    <cellStyle name="Normal 8 3 2 2 3 4 2" xfId="2338"/>
    <cellStyle name="Normal 8 3 2 2 3 5" xfId="2331"/>
    <cellStyle name="Normal 8 3 2 2 4" xfId="1089"/>
    <cellStyle name="Normal 8 3 2 2 4 2" xfId="1090"/>
    <cellStyle name="Normal 8 3 2 2 4 2 2" xfId="1091"/>
    <cellStyle name="Normal 8 3 2 2 4 2 2 2" xfId="2341"/>
    <cellStyle name="Normal 8 3 2 2 4 2 3" xfId="2340"/>
    <cellStyle name="Normal 8 3 2 2 4 3" xfId="1092"/>
    <cellStyle name="Normal 8 3 2 2 4 3 2" xfId="2342"/>
    <cellStyle name="Normal 8 3 2 2 4 4" xfId="2339"/>
    <cellStyle name="Normal 8 3 2 2 5" xfId="1093"/>
    <cellStyle name="Normal 8 3 2 2 5 2" xfId="1094"/>
    <cellStyle name="Normal 8 3 2 2 5 2 2" xfId="2344"/>
    <cellStyle name="Normal 8 3 2 2 5 3" xfId="2343"/>
    <cellStyle name="Normal 8 3 2 2 6" xfId="1095"/>
    <cellStyle name="Normal 8 3 2 2 6 2" xfId="2345"/>
    <cellStyle name="Normal 8 3 2 2 7" xfId="2314"/>
    <cellStyle name="Normal 8 3 2 3" xfId="1096"/>
    <cellStyle name="Normal 8 3 2 3 2" xfId="1097"/>
    <cellStyle name="Normal 8 3 2 3 2 2" xfId="1098"/>
    <cellStyle name="Normal 8 3 2 3 2 2 2" xfId="1099"/>
    <cellStyle name="Normal 8 3 2 3 2 2 2 2" xfId="1100"/>
    <cellStyle name="Normal 8 3 2 3 2 2 2 2 2" xfId="2350"/>
    <cellStyle name="Normal 8 3 2 3 2 2 2 3" xfId="2349"/>
    <cellStyle name="Normal 8 3 2 3 2 2 3" xfId="1101"/>
    <cellStyle name="Normal 8 3 2 3 2 2 3 2" xfId="2351"/>
    <cellStyle name="Normal 8 3 2 3 2 2 4" xfId="2348"/>
    <cellStyle name="Normal 8 3 2 3 2 3" xfId="1102"/>
    <cellStyle name="Normal 8 3 2 3 2 3 2" xfId="1103"/>
    <cellStyle name="Normal 8 3 2 3 2 3 2 2" xfId="2353"/>
    <cellStyle name="Normal 8 3 2 3 2 3 3" xfId="2352"/>
    <cellStyle name="Normal 8 3 2 3 2 4" xfId="1104"/>
    <cellStyle name="Normal 8 3 2 3 2 4 2" xfId="2354"/>
    <cellStyle name="Normal 8 3 2 3 2 5" xfId="2347"/>
    <cellStyle name="Normal 8 3 2 3 3" xfId="1105"/>
    <cellStyle name="Normal 8 3 2 3 3 2" xfId="1106"/>
    <cellStyle name="Normal 8 3 2 3 3 2 2" xfId="1107"/>
    <cellStyle name="Normal 8 3 2 3 3 2 2 2" xfId="2357"/>
    <cellStyle name="Normal 8 3 2 3 3 2 3" xfId="2356"/>
    <cellStyle name="Normal 8 3 2 3 3 3" xfId="1108"/>
    <cellStyle name="Normal 8 3 2 3 3 3 2" xfId="2358"/>
    <cellStyle name="Normal 8 3 2 3 3 4" xfId="2355"/>
    <cellStyle name="Normal 8 3 2 3 4" xfId="1109"/>
    <cellStyle name="Normal 8 3 2 3 4 2" xfId="1110"/>
    <cellStyle name="Normal 8 3 2 3 4 2 2" xfId="2360"/>
    <cellStyle name="Normal 8 3 2 3 4 3" xfId="2359"/>
    <cellStyle name="Normal 8 3 2 3 5" xfId="1111"/>
    <cellStyle name="Normal 8 3 2 3 5 2" xfId="2361"/>
    <cellStyle name="Normal 8 3 2 3 6" xfId="2346"/>
    <cellStyle name="Normal 8 3 2 4" xfId="1112"/>
    <cellStyle name="Normal 8 3 2 4 2" xfId="1113"/>
    <cellStyle name="Normal 8 3 2 4 2 2" xfId="1114"/>
    <cellStyle name="Normal 8 3 2 4 2 2 2" xfId="1115"/>
    <cellStyle name="Normal 8 3 2 4 2 2 2 2" xfId="2365"/>
    <cellStyle name="Normal 8 3 2 4 2 2 3" xfId="2364"/>
    <cellStyle name="Normal 8 3 2 4 2 3" xfId="1116"/>
    <cellStyle name="Normal 8 3 2 4 2 3 2" xfId="2366"/>
    <cellStyle name="Normal 8 3 2 4 2 4" xfId="2363"/>
    <cellStyle name="Normal 8 3 2 4 3" xfId="1117"/>
    <cellStyle name="Normal 8 3 2 4 3 2" xfId="1118"/>
    <cellStyle name="Normal 8 3 2 4 3 2 2" xfId="2368"/>
    <cellStyle name="Normal 8 3 2 4 3 3" xfId="2367"/>
    <cellStyle name="Normal 8 3 2 4 4" xfId="1119"/>
    <cellStyle name="Normal 8 3 2 4 4 2" xfId="2369"/>
    <cellStyle name="Normal 8 3 2 4 5" xfId="2362"/>
    <cellStyle name="Normal 8 3 2 5" xfId="1120"/>
    <cellStyle name="Normal 8 3 2 5 2" xfId="1121"/>
    <cellStyle name="Normal 8 3 2 5 2 2" xfId="1122"/>
    <cellStyle name="Normal 8 3 2 5 2 2 2" xfId="2372"/>
    <cellStyle name="Normal 8 3 2 5 2 3" xfId="2371"/>
    <cellStyle name="Normal 8 3 2 5 3" xfId="1123"/>
    <cellStyle name="Normal 8 3 2 5 3 2" xfId="2373"/>
    <cellStyle name="Normal 8 3 2 5 4" xfId="2370"/>
    <cellStyle name="Normal 8 3 2 6" xfId="1124"/>
    <cellStyle name="Normal 8 3 2 6 2" xfId="1125"/>
    <cellStyle name="Normal 8 3 2 6 2 2" xfId="2375"/>
    <cellStyle name="Normal 8 3 2 6 3" xfId="2374"/>
    <cellStyle name="Normal 8 3 2 7" xfId="1126"/>
    <cellStyle name="Normal 8 3 2 7 2" xfId="2376"/>
    <cellStyle name="Normal 8 3 2 8" xfId="2313"/>
    <cellStyle name="Normal 8 3 3" xfId="1127"/>
    <cellStyle name="Normal 8 3 3 2" xfId="1128"/>
    <cellStyle name="Normal 8 3 3 2 2" xfId="1129"/>
    <cellStyle name="Normal 8 3 3 2 2 2" xfId="1130"/>
    <cellStyle name="Normal 8 3 3 2 2 2 2" xfId="1131"/>
    <cellStyle name="Normal 8 3 3 2 2 2 2 2" xfId="1132"/>
    <cellStyle name="Normal 8 3 3 2 2 2 2 2 2" xfId="2382"/>
    <cellStyle name="Normal 8 3 3 2 2 2 2 3" xfId="2381"/>
    <cellStyle name="Normal 8 3 3 2 2 2 3" xfId="1133"/>
    <cellStyle name="Normal 8 3 3 2 2 2 3 2" xfId="2383"/>
    <cellStyle name="Normal 8 3 3 2 2 2 4" xfId="2380"/>
    <cellStyle name="Normal 8 3 3 2 2 3" xfId="1134"/>
    <cellStyle name="Normal 8 3 3 2 2 3 2" xfId="1135"/>
    <cellStyle name="Normal 8 3 3 2 2 3 2 2" xfId="2385"/>
    <cellStyle name="Normal 8 3 3 2 2 3 3" xfId="2384"/>
    <cellStyle name="Normal 8 3 3 2 2 4" xfId="1136"/>
    <cellStyle name="Normal 8 3 3 2 2 4 2" xfId="2386"/>
    <cellStyle name="Normal 8 3 3 2 2 5" xfId="2379"/>
    <cellStyle name="Normal 8 3 3 2 3" xfId="1137"/>
    <cellStyle name="Normal 8 3 3 2 3 2" xfId="1138"/>
    <cellStyle name="Normal 8 3 3 2 3 2 2" xfId="1139"/>
    <cellStyle name="Normal 8 3 3 2 3 2 2 2" xfId="2389"/>
    <cellStyle name="Normal 8 3 3 2 3 2 3" xfId="2388"/>
    <cellStyle name="Normal 8 3 3 2 3 3" xfId="1140"/>
    <cellStyle name="Normal 8 3 3 2 3 3 2" xfId="2390"/>
    <cellStyle name="Normal 8 3 3 2 3 4" xfId="2387"/>
    <cellStyle name="Normal 8 3 3 2 4" xfId="1141"/>
    <cellStyle name="Normal 8 3 3 2 4 2" xfId="1142"/>
    <cellStyle name="Normal 8 3 3 2 4 2 2" xfId="2392"/>
    <cellStyle name="Normal 8 3 3 2 4 3" xfId="2391"/>
    <cellStyle name="Normal 8 3 3 2 5" xfId="1143"/>
    <cellStyle name="Normal 8 3 3 2 5 2" xfId="2393"/>
    <cellStyle name="Normal 8 3 3 2 6" xfId="2378"/>
    <cellStyle name="Normal 8 3 3 3" xfId="1144"/>
    <cellStyle name="Normal 8 3 3 3 2" xfId="1145"/>
    <cellStyle name="Normal 8 3 3 3 2 2" xfId="1146"/>
    <cellStyle name="Normal 8 3 3 3 2 2 2" xfId="1147"/>
    <cellStyle name="Normal 8 3 3 3 2 2 2 2" xfId="2397"/>
    <cellStyle name="Normal 8 3 3 3 2 2 3" xfId="2396"/>
    <cellStyle name="Normal 8 3 3 3 2 3" xfId="1148"/>
    <cellStyle name="Normal 8 3 3 3 2 3 2" xfId="2398"/>
    <cellStyle name="Normal 8 3 3 3 2 4" xfId="2395"/>
    <cellStyle name="Normal 8 3 3 3 3" xfId="1149"/>
    <cellStyle name="Normal 8 3 3 3 3 2" xfId="1150"/>
    <cellStyle name="Normal 8 3 3 3 3 2 2" xfId="2400"/>
    <cellStyle name="Normal 8 3 3 3 3 3" xfId="2399"/>
    <cellStyle name="Normal 8 3 3 3 4" xfId="1151"/>
    <cellStyle name="Normal 8 3 3 3 4 2" xfId="2401"/>
    <cellStyle name="Normal 8 3 3 3 5" xfId="2394"/>
    <cellStyle name="Normal 8 3 3 4" xfId="1152"/>
    <cellStyle name="Normal 8 3 3 4 2" xfId="1153"/>
    <cellStyle name="Normal 8 3 3 4 2 2" xfId="1154"/>
    <cellStyle name="Normal 8 3 3 4 2 2 2" xfId="2404"/>
    <cellStyle name="Normal 8 3 3 4 2 3" xfId="2403"/>
    <cellStyle name="Normal 8 3 3 4 3" xfId="1155"/>
    <cellStyle name="Normal 8 3 3 4 3 2" xfId="2405"/>
    <cellStyle name="Normal 8 3 3 4 4" xfId="2402"/>
    <cellStyle name="Normal 8 3 3 5" xfId="1156"/>
    <cellStyle name="Normal 8 3 3 5 2" xfId="1157"/>
    <cellStyle name="Normal 8 3 3 5 2 2" xfId="2407"/>
    <cellStyle name="Normal 8 3 3 5 3" xfId="2406"/>
    <cellStyle name="Normal 8 3 3 6" xfId="1158"/>
    <cellStyle name="Normal 8 3 3 6 2" xfId="2408"/>
    <cellStyle name="Normal 8 3 3 7" xfId="2377"/>
    <cellStyle name="Normal 8 3 4" xfId="1159"/>
    <cellStyle name="Normal 8 3 4 2" xfId="1160"/>
    <cellStyle name="Normal 8 3 4 2 2" xfId="1161"/>
    <cellStyle name="Normal 8 3 4 2 2 2" xfId="1162"/>
    <cellStyle name="Normal 8 3 4 2 2 2 2" xfId="1163"/>
    <cellStyle name="Normal 8 3 4 2 2 2 2 2" xfId="2413"/>
    <cellStyle name="Normal 8 3 4 2 2 2 3" xfId="2412"/>
    <cellStyle name="Normal 8 3 4 2 2 3" xfId="1164"/>
    <cellStyle name="Normal 8 3 4 2 2 3 2" xfId="2414"/>
    <cellStyle name="Normal 8 3 4 2 2 4" xfId="2411"/>
    <cellStyle name="Normal 8 3 4 2 3" xfId="1165"/>
    <cellStyle name="Normal 8 3 4 2 3 2" xfId="1166"/>
    <cellStyle name="Normal 8 3 4 2 3 2 2" xfId="2416"/>
    <cellStyle name="Normal 8 3 4 2 3 3" xfId="2415"/>
    <cellStyle name="Normal 8 3 4 2 4" xfId="1167"/>
    <cellStyle name="Normal 8 3 4 2 4 2" xfId="2417"/>
    <cellStyle name="Normal 8 3 4 2 5" xfId="2410"/>
    <cellStyle name="Normal 8 3 4 3" xfId="1168"/>
    <cellStyle name="Normal 8 3 4 3 2" xfId="1169"/>
    <cellStyle name="Normal 8 3 4 3 2 2" xfId="1170"/>
    <cellStyle name="Normal 8 3 4 3 2 2 2" xfId="2420"/>
    <cellStyle name="Normal 8 3 4 3 2 3" xfId="2419"/>
    <cellStyle name="Normal 8 3 4 3 3" xfId="1171"/>
    <cellStyle name="Normal 8 3 4 3 3 2" xfId="2421"/>
    <cellStyle name="Normal 8 3 4 3 4" xfId="2418"/>
    <cellStyle name="Normal 8 3 4 4" xfId="1172"/>
    <cellStyle name="Normal 8 3 4 4 2" xfId="1173"/>
    <cellStyle name="Normal 8 3 4 4 2 2" xfId="2423"/>
    <cellStyle name="Normal 8 3 4 4 3" xfId="2422"/>
    <cellStyle name="Normal 8 3 4 5" xfId="1174"/>
    <cellStyle name="Normal 8 3 4 5 2" xfId="2424"/>
    <cellStyle name="Normal 8 3 4 6" xfId="2409"/>
    <cellStyle name="Normal 8 3 5" xfId="1175"/>
    <cellStyle name="Normal 8 3 5 2" xfId="1176"/>
    <cellStyle name="Normal 8 3 5 2 2" xfId="1177"/>
    <cellStyle name="Normal 8 3 5 2 2 2" xfId="1178"/>
    <cellStyle name="Normal 8 3 5 2 2 2 2" xfId="2428"/>
    <cellStyle name="Normal 8 3 5 2 2 3" xfId="2427"/>
    <cellStyle name="Normal 8 3 5 2 3" xfId="1179"/>
    <cellStyle name="Normal 8 3 5 2 3 2" xfId="2429"/>
    <cellStyle name="Normal 8 3 5 2 4" xfId="2426"/>
    <cellStyle name="Normal 8 3 5 3" xfId="1180"/>
    <cellStyle name="Normal 8 3 5 3 2" xfId="1181"/>
    <cellStyle name="Normal 8 3 5 3 2 2" xfId="2431"/>
    <cellStyle name="Normal 8 3 5 3 3" xfId="2430"/>
    <cellStyle name="Normal 8 3 5 4" xfId="1182"/>
    <cellStyle name="Normal 8 3 5 4 2" xfId="2432"/>
    <cellStyle name="Normal 8 3 5 5" xfId="2425"/>
    <cellStyle name="Normal 8 3 6" xfId="1183"/>
    <cellStyle name="Normal 8 3 6 2" xfId="1184"/>
    <cellStyle name="Normal 8 3 6 2 2" xfId="1185"/>
    <cellStyle name="Normal 8 3 6 2 2 2" xfId="2435"/>
    <cellStyle name="Normal 8 3 6 2 3" xfId="2434"/>
    <cellStyle name="Normal 8 3 6 3" xfId="1186"/>
    <cellStyle name="Normal 8 3 6 3 2" xfId="2436"/>
    <cellStyle name="Normal 8 3 6 4" xfId="2433"/>
    <cellStyle name="Normal 8 3 7" xfId="1187"/>
    <cellStyle name="Normal 8 3 7 2" xfId="1188"/>
    <cellStyle name="Normal 8 3 7 2 2" xfId="2438"/>
    <cellStyle name="Normal 8 3 7 3" xfId="2437"/>
    <cellStyle name="Normal 8 3 8" xfId="1189"/>
    <cellStyle name="Normal 8 3 8 2" xfId="2439"/>
    <cellStyle name="Normal 8 3 9" xfId="2312"/>
    <cellStyle name="Normal 8 4" xfId="1190"/>
    <cellStyle name="Normal 8 4 2" xfId="1191"/>
    <cellStyle name="Normal 8 4 2 2" xfId="1192"/>
    <cellStyle name="Normal 8 4 2 2 2" xfId="1193"/>
    <cellStyle name="Normal 8 4 2 2 2 2" xfId="1194"/>
    <cellStyle name="Normal 8 4 2 2 2 2 2" xfId="1195"/>
    <cellStyle name="Normal 8 4 2 2 2 2 2 2" xfId="1196"/>
    <cellStyle name="Normal 8 4 2 2 2 2 2 2 2" xfId="2446"/>
    <cellStyle name="Normal 8 4 2 2 2 2 2 3" xfId="2445"/>
    <cellStyle name="Normal 8 4 2 2 2 2 3" xfId="1197"/>
    <cellStyle name="Normal 8 4 2 2 2 2 3 2" xfId="2447"/>
    <cellStyle name="Normal 8 4 2 2 2 2 4" xfId="2444"/>
    <cellStyle name="Normal 8 4 2 2 2 3" xfId="1198"/>
    <cellStyle name="Normal 8 4 2 2 2 3 2" xfId="1199"/>
    <cellStyle name="Normal 8 4 2 2 2 3 2 2" xfId="2449"/>
    <cellStyle name="Normal 8 4 2 2 2 3 3" xfId="2448"/>
    <cellStyle name="Normal 8 4 2 2 2 4" xfId="1200"/>
    <cellStyle name="Normal 8 4 2 2 2 4 2" xfId="2450"/>
    <cellStyle name="Normal 8 4 2 2 2 5" xfId="2443"/>
    <cellStyle name="Normal 8 4 2 2 3" xfId="1201"/>
    <cellStyle name="Normal 8 4 2 2 3 2" xfId="1202"/>
    <cellStyle name="Normal 8 4 2 2 3 2 2" xfId="1203"/>
    <cellStyle name="Normal 8 4 2 2 3 2 2 2" xfId="2453"/>
    <cellStyle name="Normal 8 4 2 2 3 2 3" xfId="2452"/>
    <cellStyle name="Normal 8 4 2 2 3 3" xfId="1204"/>
    <cellStyle name="Normal 8 4 2 2 3 3 2" xfId="2454"/>
    <cellStyle name="Normal 8 4 2 2 3 4" xfId="2451"/>
    <cellStyle name="Normal 8 4 2 2 4" xfId="1205"/>
    <cellStyle name="Normal 8 4 2 2 4 2" xfId="1206"/>
    <cellStyle name="Normal 8 4 2 2 4 2 2" xfId="2456"/>
    <cellStyle name="Normal 8 4 2 2 4 3" xfId="2455"/>
    <cellStyle name="Normal 8 4 2 2 5" xfId="1207"/>
    <cellStyle name="Normal 8 4 2 2 5 2" xfId="2457"/>
    <cellStyle name="Normal 8 4 2 2 6" xfId="2442"/>
    <cellStyle name="Normal 8 4 2 3" xfId="1208"/>
    <cellStyle name="Normal 8 4 2 3 2" xfId="1209"/>
    <cellStyle name="Normal 8 4 2 3 2 2" xfId="1210"/>
    <cellStyle name="Normal 8 4 2 3 2 2 2" xfId="1211"/>
    <cellStyle name="Normal 8 4 2 3 2 2 2 2" xfId="2461"/>
    <cellStyle name="Normal 8 4 2 3 2 2 3" xfId="2460"/>
    <cellStyle name="Normal 8 4 2 3 2 3" xfId="1212"/>
    <cellStyle name="Normal 8 4 2 3 2 3 2" xfId="2462"/>
    <cellStyle name="Normal 8 4 2 3 2 4" xfId="2459"/>
    <cellStyle name="Normal 8 4 2 3 3" xfId="1213"/>
    <cellStyle name="Normal 8 4 2 3 3 2" xfId="1214"/>
    <cellStyle name="Normal 8 4 2 3 3 2 2" xfId="2464"/>
    <cellStyle name="Normal 8 4 2 3 3 3" xfId="2463"/>
    <cellStyle name="Normal 8 4 2 3 4" xfId="1215"/>
    <cellStyle name="Normal 8 4 2 3 4 2" xfId="2465"/>
    <cellStyle name="Normal 8 4 2 3 5" xfId="2458"/>
    <cellStyle name="Normal 8 4 2 4" xfId="1216"/>
    <cellStyle name="Normal 8 4 2 4 2" xfId="1217"/>
    <cellStyle name="Normal 8 4 2 4 2 2" xfId="1218"/>
    <cellStyle name="Normal 8 4 2 4 2 2 2" xfId="2468"/>
    <cellStyle name="Normal 8 4 2 4 2 3" xfId="2467"/>
    <cellStyle name="Normal 8 4 2 4 3" xfId="1219"/>
    <cellStyle name="Normal 8 4 2 4 3 2" xfId="2469"/>
    <cellStyle name="Normal 8 4 2 4 4" xfId="2466"/>
    <cellStyle name="Normal 8 4 2 5" xfId="1220"/>
    <cellStyle name="Normal 8 4 2 5 2" xfId="1221"/>
    <cellStyle name="Normal 8 4 2 5 2 2" xfId="2471"/>
    <cellStyle name="Normal 8 4 2 5 3" xfId="2470"/>
    <cellStyle name="Normal 8 4 2 6" xfId="1222"/>
    <cellStyle name="Normal 8 4 2 6 2" xfId="2472"/>
    <cellStyle name="Normal 8 4 2 7" xfId="2441"/>
    <cellStyle name="Normal 8 4 3" xfId="1223"/>
    <cellStyle name="Normal 8 4 3 2" xfId="1224"/>
    <cellStyle name="Normal 8 4 3 2 2" xfId="1225"/>
    <cellStyle name="Normal 8 4 3 2 2 2" xfId="1226"/>
    <cellStyle name="Normal 8 4 3 2 2 2 2" xfId="1227"/>
    <cellStyle name="Normal 8 4 3 2 2 2 2 2" xfId="2477"/>
    <cellStyle name="Normal 8 4 3 2 2 2 3" xfId="2476"/>
    <cellStyle name="Normal 8 4 3 2 2 3" xfId="1228"/>
    <cellStyle name="Normal 8 4 3 2 2 3 2" xfId="2478"/>
    <cellStyle name="Normal 8 4 3 2 2 4" xfId="2475"/>
    <cellStyle name="Normal 8 4 3 2 3" xfId="1229"/>
    <cellStyle name="Normal 8 4 3 2 3 2" xfId="1230"/>
    <cellStyle name="Normal 8 4 3 2 3 2 2" xfId="2480"/>
    <cellStyle name="Normal 8 4 3 2 3 3" xfId="2479"/>
    <cellStyle name="Normal 8 4 3 2 4" xfId="1231"/>
    <cellStyle name="Normal 8 4 3 2 4 2" xfId="2481"/>
    <cellStyle name="Normal 8 4 3 2 5" xfId="2474"/>
    <cellStyle name="Normal 8 4 3 3" xfId="1232"/>
    <cellStyle name="Normal 8 4 3 3 2" xfId="1233"/>
    <cellStyle name="Normal 8 4 3 3 2 2" xfId="1234"/>
    <cellStyle name="Normal 8 4 3 3 2 2 2" xfId="2484"/>
    <cellStyle name="Normal 8 4 3 3 2 3" xfId="2483"/>
    <cellStyle name="Normal 8 4 3 3 3" xfId="1235"/>
    <cellStyle name="Normal 8 4 3 3 3 2" xfId="2485"/>
    <cellStyle name="Normal 8 4 3 3 4" xfId="2482"/>
    <cellStyle name="Normal 8 4 3 4" xfId="1236"/>
    <cellStyle name="Normal 8 4 3 4 2" xfId="1237"/>
    <cellStyle name="Normal 8 4 3 4 2 2" xfId="2487"/>
    <cellStyle name="Normal 8 4 3 4 3" xfId="2486"/>
    <cellStyle name="Normal 8 4 3 5" xfId="1238"/>
    <cellStyle name="Normal 8 4 3 5 2" xfId="2488"/>
    <cellStyle name="Normal 8 4 3 6" xfId="2473"/>
    <cellStyle name="Normal 8 4 4" xfId="1239"/>
    <cellStyle name="Normal 8 4 4 2" xfId="1240"/>
    <cellStyle name="Normal 8 4 4 2 2" xfId="1241"/>
    <cellStyle name="Normal 8 4 4 2 2 2" xfId="1242"/>
    <cellStyle name="Normal 8 4 4 2 2 2 2" xfId="2492"/>
    <cellStyle name="Normal 8 4 4 2 2 3" xfId="2491"/>
    <cellStyle name="Normal 8 4 4 2 3" xfId="1243"/>
    <cellStyle name="Normal 8 4 4 2 3 2" xfId="2493"/>
    <cellStyle name="Normal 8 4 4 2 4" xfId="2490"/>
    <cellStyle name="Normal 8 4 4 3" xfId="1244"/>
    <cellStyle name="Normal 8 4 4 3 2" xfId="1245"/>
    <cellStyle name="Normal 8 4 4 3 2 2" xfId="2495"/>
    <cellStyle name="Normal 8 4 4 3 3" xfId="2494"/>
    <cellStyle name="Normal 8 4 4 4" xfId="1246"/>
    <cellStyle name="Normal 8 4 4 4 2" xfId="2496"/>
    <cellStyle name="Normal 8 4 4 5" xfId="2489"/>
    <cellStyle name="Normal 8 4 5" xfId="1247"/>
    <cellStyle name="Normal 8 4 5 2" xfId="1248"/>
    <cellStyle name="Normal 8 4 5 2 2" xfId="1249"/>
    <cellStyle name="Normal 8 4 5 2 2 2" xfId="2499"/>
    <cellStyle name="Normal 8 4 5 2 3" xfId="2498"/>
    <cellStyle name="Normal 8 4 5 3" xfId="1250"/>
    <cellStyle name="Normal 8 4 5 3 2" xfId="2500"/>
    <cellStyle name="Normal 8 4 5 4" xfId="2497"/>
    <cellStyle name="Normal 8 4 6" xfId="1251"/>
    <cellStyle name="Normal 8 4 6 2" xfId="1252"/>
    <cellStyle name="Normal 8 4 6 2 2" xfId="2502"/>
    <cellStyle name="Normal 8 4 6 3" xfId="2501"/>
    <cellStyle name="Normal 8 4 7" xfId="1253"/>
    <cellStyle name="Normal 8 4 7 2" xfId="2503"/>
    <cellStyle name="Normal 8 4 8" xfId="2440"/>
    <cellStyle name="Normal 8 5" xfId="1254"/>
    <cellStyle name="Normal 8 5 2" xfId="1255"/>
    <cellStyle name="Normal 8 5 2 2" xfId="1256"/>
    <cellStyle name="Normal 8 5 2 2 2" xfId="1257"/>
    <cellStyle name="Normal 8 5 2 2 2 2" xfId="1258"/>
    <cellStyle name="Normal 8 5 2 2 2 2 2" xfId="1259"/>
    <cellStyle name="Normal 8 5 2 2 2 2 2 2" xfId="2509"/>
    <cellStyle name="Normal 8 5 2 2 2 2 3" xfId="2508"/>
    <cellStyle name="Normal 8 5 2 2 2 3" xfId="1260"/>
    <cellStyle name="Normal 8 5 2 2 2 3 2" xfId="2510"/>
    <cellStyle name="Normal 8 5 2 2 2 4" xfId="2507"/>
    <cellStyle name="Normal 8 5 2 2 3" xfId="1261"/>
    <cellStyle name="Normal 8 5 2 2 3 2" xfId="1262"/>
    <cellStyle name="Normal 8 5 2 2 3 2 2" xfId="2512"/>
    <cellStyle name="Normal 8 5 2 2 3 3" xfId="2511"/>
    <cellStyle name="Normal 8 5 2 2 4" xfId="1263"/>
    <cellStyle name="Normal 8 5 2 2 4 2" xfId="2513"/>
    <cellStyle name="Normal 8 5 2 2 5" xfId="2506"/>
    <cellStyle name="Normal 8 5 2 3" xfId="1264"/>
    <cellStyle name="Normal 8 5 2 3 2" xfId="1265"/>
    <cellStyle name="Normal 8 5 2 3 2 2" xfId="1266"/>
    <cellStyle name="Normal 8 5 2 3 2 2 2" xfId="2516"/>
    <cellStyle name="Normal 8 5 2 3 2 3" xfId="2515"/>
    <cellStyle name="Normal 8 5 2 3 3" xfId="1267"/>
    <cellStyle name="Normal 8 5 2 3 3 2" xfId="2517"/>
    <cellStyle name="Normal 8 5 2 3 4" xfId="2514"/>
    <cellStyle name="Normal 8 5 2 4" xfId="1268"/>
    <cellStyle name="Normal 8 5 2 4 2" xfId="1269"/>
    <cellStyle name="Normal 8 5 2 4 2 2" xfId="2519"/>
    <cellStyle name="Normal 8 5 2 4 3" xfId="2518"/>
    <cellStyle name="Normal 8 5 2 5" xfId="1270"/>
    <cellStyle name="Normal 8 5 2 5 2" xfId="2520"/>
    <cellStyle name="Normal 8 5 2 6" xfId="2505"/>
    <cellStyle name="Normal 8 5 3" xfId="1271"/>
    <cellStyle name="Normal 8 5 3 2" xfId="1272"/>
    <cellStyle name="Normal 8 5 3 2 2" xfId="1273"/>
    <cellStyle name="Normal 8 5 3 2 2 2" xfId="1274"/>
    <cellStyle name="Normal 8 5 3 2 2 2 2" xfId="2524"/>
    <cellStyle name="Normal 8 5 3 2 2 3" xfId="2523"/>
    <cellStyle name="Normal 8 5 3 2 3" xfId="1275"/>
    <cellStyle name="Normal 8 5 3 2 3 2" xfId="2525"/>
    <cellStyle name="Normal 8 5 3 2 4" xfId="2522"/>
    <cellStyle name="Normal 8 5 3 3" xfId="1276"/>
    <cellStyle name="Normal 8 5 3 3 2" xfId="1277"/>
    <cellStyle name="Normal 8 5 3 3 2 2" xfId="2527"/>
    <cellStyle name="Normal 8 5 3 3 3" xfId="2526"/>
    <cellStyle name="Normal 8 5 3 4" xfId="1278"/>
    <cellStyle name="Normal 8 5 3 4 2" xfId="2528"/>
    <cellStyle name="Normal 8 5 3 5" xfId="2521"/>
    <cellStyle name="Normal 8 5 4" xfId="1279"/>
    <cellStyle name="Normal 8 5 4 2" xfId="1280"/>
    <cellStyle name="Normal 8 5 4 2 2" xfId="1281"/>
    <cellStyle name="Normal 8 5 4 2 2 2" xfId="2531"/>
    <cellStyle name="Normal 8 5 4 2 3" xfId="2530"/>
    <cellStyle name="Normal 8 5 4 3" xfId="1282"/>
    <cellStyle name="Normal 8 5 4 3 2" xfId="2532"/>
    <cellStyle name="Normal 8 5 4 4" xfId="2529"/>
    <cellStyle name="Normal 8 5 5" xfId="1283"/>
    <cellStyle name="Normal 8 5 5 2" xfId="1284"/>
    <cellStyle name="Normal 8 5 5 2 2" xfId="2534"/>
    <cellStyle name="Normal 8 5 5 3" xfId="2533"/>
    <cellStyle name="Normal 8 5 6" xfId="1285"/>
    <cellStyle name="Normal 8 5 6 2" xfId="2535"/>
    <cellStyle name="Normal 8 5 7" xfId="2504"/>
    <cellStyle name="Normal 8 6" xfId="1286"/>
    <cellStyle name="Normal 8 6 2" xfId="1287"/>
    <cellStyle name="Normal 8 6 2 2" xfId="1288"/>
    <cellStyle name="Normal 8 6 2 2 2" xfId="1289"/>
    <cellStyle name="Normal 8 6 2 2 2 2" xfId="1290"/>
    <cellStyle name="Normal 8 6 2 2 2 2 2" xfId="2540"/>
    <cellStyle name="Normal 8 6 2 2 2 3" xfId="2539"/>
    <cellStyle name="Normal 8 6 2 2 3" xfId="1291"/>
    <cellStyle name="Normal 8 6 2 2 3 2" xfId="2541"/>
    <cellStyle name="Normal 8 6 2 2 4" xfId="2538"/>
    <cellStyle name="Normal 8 6 2 3" xfId="1292"/>
    <cellStyle name="Normal 8 6 2 3 2" xfId="1293"/>
    <cellStyle name="Normal 8 6 2 3 2 2" xfId="2543"/>
    <cellStyle name="Normal 8 6 2 3 3" xfId="2542"/>
    <cellStyle name="Normal 8 6 2 4" xfId="1294"/>
    <cellStyle name="Normal 8 6 2 4 2" xfId="2544"/>
    <cellStyle name="Normal 8 6 2 5" xfId="2537"/>
    <cellStyle name="Normal 8 6 3" xfId="1295"/>
    <cellStyle name="Normal 8 6 3 2" xfId="1296"/>
    <cellStyle name="Normal 8 6 3 2 2" xfId="1297"/>
    <cellStyle name="Normal 8 6 3 2 2 2" xfId="2547"/>
    <cellStyle name="Normal 8 6 3 2 3" xfId="2546"/>
    <cellStyle name="Normal 8 6 3 3" xfId="1298"/>
    <cellStyle name="Normal 8 6 3 3 2" xfId="2548"/>
    <cellStyle name="Normal 8 6 3 4" xfId="2545"/>
    <cellStyle name="Normal 8 6 4" xfId="1299"/>
    <cellStyle name="Normal 8 6 4 2" xfId="1300"/>
    <cellStyle name="Normal 8 6 4 2 2" xfId="2550"/>
    <cellStyle name="Normal 8 6 4 3" xfId="2549"/>
    <cellStyle name="Normal 8 6 5" xfId="1301"/>
    <cellStyle name="Normal 8 6 5 2" xfId="2551"/>
    <cellStyle name="Normal 8 6 6" xfId="2536"/>
    <cellStyle name="Normal 8 7" xfId="1302"/>
    <cellStyle name="Normal 8 7 2" xfId="1303"/>
    <cellStyle name="Normal 8 7 2 2" xfId="1304"/>
    <cellStyle name="Normal 8 7 2 2 2" xfId="1305"/>
    <cellStyle name="Normal 8 7 2 2 2 2" xfId="2555"/>
    <cellStyle name="Normal 8 7 2 2 3" xfId="2554"/>
    <cellStyle name="Normal 8 7 2 3" xfId="1306"/>
    <cellStyle name="Normal 8 7 2 3 2" xfId="2556"/>
    <cellStyle name="Normal 8 7 2 4" xfId="2553"/>
    <cellStyle name="Normal 8 7 3" xfId="1307"/>
    <cellStyle name="Normal 8 7 3 2" xfId="1308"/>
    <cellStyle name="Normal 8 7 3 2 2" xfId="2558"/>
    <cellStyle name="Normal 8 7 3 3" xfId="2557"/>
    <cellStyle name="Normal 8 7 4" xfId="1309"/>
    <cellStyle name="Normal 8 7 4 2" xfId="2559"/>
    <cellStyle name="Normal 8 7 5" xfId="2552"/>
    <cellStyle name="Normal 8 8" xfId="1310"/>
    <cellStyle name="Normal 8 8 2" xfId="1311"/>
    <cellStyle name="Normal 8 8 2 2" xfId="1312"/>
    <cellStyle name="Normal 8 8 2 2 2" xfId="2562"/>
    <cellStyle name="Normal 8 8 2 3" xfId="2561"/>
    <cellStyle name="Normal 8 8 3" xfId="1313"/>
    <cellStyle name="Normal 8 8 3 2" xfId="2563"/>
    <cellStyle name="Normal 8 8 4" xfId="2560"/>
    <cellStyle name="Normal 8 9" xfId="1314"/>
    <cellStyle name="Normal 8 9 2" xfId="1315"/>
    <cellStyle name="Normal 8 9 2 2" xfId="2565"/>
    <cellStyle name="Normal 8 9 3" xfId="2564"/>
    <cellStyle name="Normal 9" xfId="1316"/>
    <cellStyle name="NormMMM-DD" xfId="1317"/>
    <cellStyle name="Note 2" xfId="1318"/>
    <cellStyle name="Note 2 2" xfId="1319"/>
    <cellStyle name="Note 2 2 2" xfId="2567"/>
    <cellStyle name="Note 2 3" xfId="2566"/>
    <cellStyle name="Number0Soft" xfId="1320"/>
    <cellStyle name="Number0SoftUnd" xfId="1321"/>
    <cellStyle name="NumberNeg0" xfId="1322"/>
    <cellStyle name="NumberNeg1" xfId="1323"/>
    <cellStyle name="Percent" xfId="1" builtinId="5"/>
    <cellStyle name="Percent 10" xfId="1324"/>
    <cellStyle name="Percent 11" xfId="1325"/>
    <cellStyle name="Percent 12" xfId="1326"/>
    <cellStyle name="Percent 13" xfId="1327"/>
    <cellStyle name="Percent 14" xfId="1328"/>
    <cellStyle name="Percent 15" xfId="1329"/>
    <cellStyle name="Percent 15 2" xfId="2568"/>
    <cellStyle name="Percent 2" xfId="1330"/>
    <cellStyle name="Percent 2 2" xfId="1331"/>
    <cellStyle name="Percent 2 3" xfId="1332"/>
    <cellStyle name="Percent 2 3 2" xfId="2570"/>
    <cellStyle name="Percent 2 4" xfId="1333"/>
    <cellStyle name="Percent 2 5" xfId="2569"/>
    <cellStyle name="Percent 3" xfId="6"/>
    <cellStyle name="Percent 4" xfId="1334"/>
    <cellStyle name="Percent 5" xfId="1335"/>
    <cellStyle name="Percent 6" xfId="1336"/>
    <cellStyle name="Percent 7" xfId="1337"/>
    <cellStyle name="Percent 8" xfId="1338"/>
    <cellStyle name="Percent 9" xfId="1339"/>
    <cellStyle name="Percent0" xfId="1340"/>
    <cellStyle name="Percent0Soft" xfId="1341"/>
    <cellStyle name="Percent0SoftUnd" xfId="1342"/>
    <cellStyle name="Percent1" xfId="1343"/>
    <cellStyle name="Percent1Soft" xfId="1344"/>
    <cellStyle name="Percent2" xfId="1345"/>
    <cellStyle name="QuestionOnCell 2" xfId="1346"/>
    <cellStyle name="Ratio2" xfId="1347"/>
    <cellStyle name="Ratio2Soft" xfId="1348"/>
    <cellStyle name="Title 2" xfId="1349"/>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3</xdr:row>
      <xdr:rowOff>104774</xdr:rowOff>
    </xdr:from>
    <xdr:ext cx="6867523" cy="1152526"/>
    <xdr:sp macro="" textlink="">
      <xdr:nvSpPr>
        <xdr:cNvPr id="4" name="TextBox 3"/>
        <xdr:cNvSpPr txBox="1"/>
      </xdr:nvSpPr>
      <xdr:spPr>
        <a:xfrm>
          <a:off x="1" y="704849"/>
          <a:ext cx="6867523" cy="1152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320 employees.  The main subsidiaries of AS LHV Group are AS LHV Pank and AS LHV Varahaldus. LHV Pank with its subsidiary has more than 136,000 clients. Our pension funds have over 197,000 customers. Mokilizingas has more than 97,000 customers and all combined, LHV Group has more than 390,000 customers.</a:t>
          </a:r>
          <a:endParaRPr lang="et-EE">
            <a:effectLst/>
          </a:endParaRPr>
        </a:p>
      </xdr:txBody>
    </xdr:sp>
    <xdr:clientData/>
  </xdr:oneCellAnchor>
  <xdr:twoCellAnchor>
    <xdr:from>
      <xdr:col>0</xdr:col>
      <xdr:colOff>19051</xdr:colOff>
      <xdr:row>33</xdr:row>
      <xdr:rowOff>47625</xdr:rowOff>
    </xdr:from>
    <xdr:to>
      <xdr:col>9</xdr:col>
      <xdr:colOff>485775</xdr:colOff>
      <xdr:row>66</xdr:row>
      <xdr:rowOff>76199</xdr:rowOff>
    </xdr:to>
    <xdr:sp macro="" textlink="">
      <xdr:nvSpPr>
        <xdr:cNvPr id="5" name="TextBox 4"/>
        <xdr:cNvSpPr txBox="1"/>
      </xdr:nvSpPr>
      <xdr:spPr>
        <a:xfrm>
          <a:off x="19051" y="4953000"/>
          <a:ext cx="7258049" cy="47434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25,356,005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September 2016 the Group has 5,289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12,998,514 shares (51.3%) </a:t>
          </a:r>
          <a:r>
            <a:rPr lang="et-EE" sz="1100" b="0" i="0" u="none" strike="noStrike" baseline="0" smtClean="0">
              <a:solidFill>
                <a:schemeClr val="dk1"/>
              </a:solidFill>
              <a:latin typeface="+mn-lt"/>
              <a:ea typeface="+mn-ea"/>
              <a:cs typeface="+mn-cs"/>
            </a:rPr>
            <a:t>were owned by the supervisory board and members of the management board</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12,357,491 shares (48.7%) </a:t>
          </a:r>
          <a:r>
            <a:rPr lang="et-EE" sz="1100" b="0" i="0" u="none" strike="noStrike" baseline="0" smtClean="0">
              <a:solidFill>
                <a:schemeClr val="dk1"/>
              </a:solidFill>
              <a:latin typeface="+mn-lt"/>
              <a:ea typeface="+mn-ea"/>
              <a:cs typeface="+mn-cs"/>
            </a:rPr>
            <a:t>were owned by Estonian entrepreneurs and investors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endParaRPr lang="et-EE" sz="1100" b="1"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664085</xdr:colOff>
      <xdr:row>1</xdr:row>
      <xdr:rowOff>129160</xdr:rowOff>
    </xdr:to>
    <xdr:pic>
      <xdr:nvPicPr>
        <xdr:cNvPr id="7" name="Picture 6"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142875"/>
          <a:ext cx="749810" cy="252985"/>
        </a:xfrm>
        <a:prstGeom prst="rect">
          <a:avLst/>
        </a:prstGeom>
      </xdr:spPr>
    </xdr:pic>
    <xdr:clientData/>
  </xdr:twoCellAnchor>
  <xdr:twoCellAnchor editAs="oneCell">
    <xdr:from>
      <xdr:col>0</xdr:col>
      <xdr:colOff>22201</xdr:colOff>
      <xdr:row>11</xdr:row>
      <xdr:rowOff>85725</xdr:rowOff>
    </xdr:from>
    <xdr:to>
      <xdr:col>9</xdr:col>
      <xdr:colOff>141852</xdr:colOff>
      <xdr:row>33</xdr:row>
      <xdr:rowOff>104307</xdr:rowOff>
    </xdr:to>
    <xdr:pic>
      <xdr:nvPicPr>
        <xdr:cNvPr id="2" name="Picture 1"/>
        <xdr:cNvPicPr>
          <a:picLocks noChangeAspect="1"/>
        </xdr:cNvPicPr>
      </xdr:nvPicPr>
      <xdr:blipFill>
        <a:blip xmlns:r="http://schemas.openxmlformats.org/officeDocument/2006/relationships" r:embed="rId2"/>
        <a:stretch>
          <a:fillRect/>
        </a:stretch>
      </xdr:blipFill>
      <xdr:spPr>
        <a:xfrm>
          <a:off x="22201" y="1847850"/>
          <a:ext cx="6910976" cy="3161832"/>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638175</xdr:colOff>
      <xdr:row>0</xdr:row>
      <xdr:rowOff>114300</xdr:rowOff>
    </xdr:from>
    <xdr:to>
      <xdr:col>9</xdr:col>
      <xdr:colOff>664085</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114300"/>
          <a:ext cx="749810" cy="2529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628650</xdr:colOff>
      <xdr:row>0</xdr:row>
      <xdr:rowOff>123825</xdr:rowOff>
    </xdr:from>
    <xdr:to>
      <xdr:col>9</xdr:col>
      <xdr:colOff>654560</xdr:colOff>
      <xdr:row>1</xdr:row>
      <xdr:rowOff>157735</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2025" y="123825"/>
          <a:ext cx="749810" cy="2529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504825</xdr:colOff>
      <xdr:row>0</xdr:row>
      <xdr:rowOff>95250</xdr:rowOff>
    </xdr:from>
    <xdr:to>
      <xdr:col>9</xdr:col>
      <xdr:colOff>597410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95250"/>
          <a:ext cx="749810" cy="2529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371475</xdr:colOff>
      <xdr:row>0</xdr:row>
      <xdr:rowOff>104775</xdr:rowOff>
    </xdr:from>
    <xdr:to>
      <xdr:col>9</xdr:col>
      <xdr:colOff>540260</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104775"/>
          <a:ext cx="749810" cy="25298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609600</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0050" y="104775"/>
          <a:ext cx="749810" cy="25298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638175</xdr:colOff>
      <xdr:row>0</xdr:row>
      <xdr:rowOff>85725</xdr:rowOff>
    </xdr:from>
    <xdr:to>
      <xdr:col>9</xdr:col>
      <xdr:colOff>664085</xdr:colOff>
      <xdr:row>1</xdr:row>
      <xdr:rowOff>119635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1550" y="85725"/>
          <a:ext cx="749810" cy="25298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638175</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5" y="95250"/>
          <a:ext cx="749810" cy="252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5" y="95250"/>
          <a:ext cx="749810" cy="252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600075</xdr:colOff>
      <xdr:row>0</xdr:row>
      <xdr:rowOff>104775</xdr:rowOff>
    </xdr:from>
    <xdr:to>
      <xdr:col>9</xdr:col>
      <xdr:colOff>645035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43850" y="104775"/>
          <a:ext cx="749810" cy="2529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654560</xdr:colOff>
      <xdr:row>1</xdr:row>
      <xdr:rowOff>138685</xdr:rowOff>
    </xdr:to>
    <xdr:pic>
      <xdr:nvPicPr>
        <xdr:cNvPr id="2" name="Picture 1"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48725" y="104775"/>
          <a:ext cx="749810" cy="252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495300</xdr:colOff>
      <xdr:row>0</xdr:row>
      <xdr:rowOff>95250</xdr:rowOff>
    </xdr:from>
    <xdr:to>
      <xdr:col>9</xdr:col>
      <xdr:colOff>587885</xdr:colOff>
      <xdr:row>1</xdr:row>
      <xdr:rowOff>129160</xdr:rowOff>
    </xdr:to>
    <xdr:pic>
      <xdr:nvPicPr>
        <xdr:cNvPr id="4" name="Picture 3"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9550" y="95250"/>
          <a:ext cx="749810" cy="252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504825</xdr:colOff>
      <xdr:row>0</xdr:row>
      <xdr:rowOff>114300</xdr:rowOff>
    </xdr:from>
    <xdr:to>
      <xdr:col>9</xdr:col>
      <xdr:colOff>597410</xdr:colOff>
      <xdr:row>1</xdr:row>
      <xdr:rowOff>148210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550" y="114300"/>
          <a:ext cx="749810" cy="252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628650</xdr:colOff>
      <xdr:row>0</xdr:row>
      <xdr:rowOff>95250</xdr:rowOff>
    </xdr:from>
    <xdr:to>
      <xdr:col>9</xdr:col>
      <xdr:colOff>664085</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95250"/>
          <a:ext cx="749810" cy="252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628650</xdr:colOff>
      <xdr:row>0</xdr:row>
      <xdr:rowOff>104775</xdr:rowOff>
    </xdr:from>
    <xdr:to>
      <xdr:col>9</xdr:col>
      <xdr:colOff>664085</xdr:colOff>
      <xdr:row>1</xdr:row>
      <xdr:rowOff>138685</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39100" y="104775"/>
          <a:ext cx="749810" cy="252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352425</xdr:colOff>
      <xdr:row>0</xdr:row>
      <xdr:rowOff>95250</xdr:rowOff>
    </xdr:from>
    <xdr:to>
      <xdr:col>9</xdr:col>
      <xdr:colOff>521210</xdr:colOff>
      <xdr:row>1</xdr:row>
      <xdr:rowOff>129160</xdr:rowOff>
    </xdr:to>
    <xdr:pic>
      <xdr:nvPicPr>
        <xdr:cNvPr id="3" name="Picture 2" descr="lhv.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5200" y="95250"/>
          <a:ext cx="749810" cy="252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O5"/>
  <sheetViews>
    <sheetView showGridLines="0" tabSelected="1" zoomScaleNormal="100" workbookViewId="0">
      <selection activeCell="O6" sqref="O6"/>
    </sheetView>
  </sheetViews>
  <sheetFormatPr defaultRowHeight="11.25" x14ac:dyDescent="0.2"/>
  <cols>
    <col min="1" max="1" width="27.6640625" style="320" customWidth="1"/>
    <col min="2" max="2" width="14.33203125" style="320" bestFit="1" customWidth="1"/>
    <col min="3" max="3" width="20.83203125" style="320" customWidth="1"/>
    <col min="4" max="9" width="9.33203125" style="320"/>
    <col min="10" max="10" width="13" style="320" customWidth="1"/>
    <col min="11" max="16384" width="9.33203125" style="320"/>
  </cols>
  <sheetData>
    <row r="1" spans="1:15" ht="21" customHeight="1" x14ac:dyDescent="0.2">
      <c r="A1" s="316" t="s">
        <v>0</v>
      </c>
      <c r="B1" s="317"/>
      <c r="C1" s="318"/>
      <c r="D1" s="319"/>
      <c r="E1" s="319"/>
      <c r="F1" s="319"/>
      <c r="G1" s="318"/>
      <c r="H1" s="319"/>
      <c r="I1" s="318"/>
      <c r="J1" s="316"/>
    </row>
    <row r="2" spans="1:15" ht="21" customHeight="1" x14ac:dyDescent="0.2">
      <c r="A2" s="321">
        <v>42643</v>
      </c>
      <c r="B2" s="322"/>
      <c r="C2" s="323"/>
      <c r="D2" s="323"/>
      <c r="E2" s="323"/>
      <c r="F2" s="323"/>
      <c r="G2" s="323"/>
      <c r="H2" s="323"/>
      <c r="I2" s="323"/>
      <c r="J2" s="324"/>
      <c r="M2" s="334"/>
      <c r="N2" s="335"/>
      <c r="O2" s="335"/>
    </row>
    <row r="3" spans="1:15" s="327" customFormat="1" ht="5.25" customHeight="1" x14ac:dyDescent="0.2">
      <c r="A3" s="325"/>
      <c r="B3" s="326"/>
      <c r="D3" s="328"/>
      <c r="E3" s="328"/>
      <c r="F3" s="328"/>
      <c r="G3" s="328"/>
      <c r="H3" s="328"/>
      <c r="I3" s="328"/>
      <c r="J3" s="328"/>
      <c r="M3" s="335"/>
      <c r="N3" s="335"/>
      <c r="O3" s="335"/>
    </row>
    <row r="4" spans="1:15" ht="12.75" x14ac:dyDescent="0.2">
      <c r="A4" s="329"/>
      <c r="B4" s="326"/>
      <c r="C4" s="328"/>
      <c r="D4" s="330"/>
      <c r="E4" s="330"/>
      <c r="F4" s="328"/>
      <c r="G4" s="330"/>
      <c r="H4" s="328"/>
      <c r="I4" s="328"/>
      <c r="J4" s="328"/>
      <c r="M4" s="335"/>
      <c r="N4" s="335"/>
      <c r="O4" s="335"/>
    </row>
    <row r="5" spans="1:15" x14ac:dyDescent="0.2">
      <c r="M5" s="335"/>
      <c r="N5" s="335"/>
      <c r="O5" s="335"/>
    </row>
  </sheetData>
  <mergeCells count="1">
    <mergeCell ref="M2:O5"/>
  </mergeCells>
  <dataValidations count="1">
    <dataValidation type="list" allowBlank="1" showInputMessage="1" showErrorMessage="1" sqref="A2">
      <formula1>quarterly_date</formula1>
    </dataValidation>
  </dataValidations>
  <pageMargins left="0.23622047244094491" right="0.23622047244094491" top="0.38" bottom="0.35" header="0.31496062992125984" footer="0.31496062992125984"/>
  <pageSetup paperSize="9" orientation="portrait" cellComments="atEn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S57"/>
  <sheetViews>
    <sheetView workbookViewId="0">
      <selection activeCell="O30" sqref="O30"/>
    </sheetView>
  </sheetViews>
  <sheetFormatPr defaultRowHeight="12" customHeight="1" outlineLevelRow="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2"/>
      <c r="C1" s="2"/>
      <c r="D1" s="3"/>
      <c r="E1" s="4"/>
      <c r="F1" s="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67" t="s">
        <v>60</v>
      </c>
      <c r="B5" s="171"/>
      <c r="C5" s="171"/>
      <c r="D5" s="172"/>
      <c r="E5" s="172"/>
      <c r="F5" s="172"/>
      <c r="G5" s="172"/>
      <c r="H5" s="172"/>
      <c r="I5" s="165"/>
      <c r="J5" s="166"/>
    </row>
    <row r="6" spans="1:19" ht="11.25" customHeight="1" x14ac:dyDescent="0.2">
      <c r="A6" s="177"/>
      <c r="B6" s="169"/>
      <c r="C6" s="169"/>
      <c r="D6" s="169"/>
      <c r="E6" s="169"/>
      <c r="F6" s="169"/>
      <c r="G6" s="169"/>
      <c r="H6" s="165"/>
      <c r="I6" s="169"/>
      <c r="J6" s="168"/>
      <c r="R6" s="14"/>
      <c r="S6" s="14"/>
    </row>
    <row r="7" spans="1:19" s="24" customFormat="1" ht="12" customHeight="1" x14ac:dyDescent="0.2">
      <c r="A7" s="179" t="s">
        <v>61</v>
      </c>
      <c r="B7" s="189">
        <v>42643</v>
      </c>
      <c r="C7" s="189">
        <v>42551</v>
      </c>
      <c r="D7" s="189">
        <v>42460</v>
      </c>
      <c r="E7" s="189">
        <v>42369</v>
      </c>
      <c r="F7" s="189">
        <v>42277</v>
      </c>
      <c r="G7" s="189">
        <v>42185</v>
      </c>
      <c r="H7" s="189">
        <v>42094</v>
      </c>
      <c r="I7" s="189">
        <v>42004</v>
      </c>
      <c r="J7" s="190">
        <v>41912</v>
      </c>
    </row>
    <row r="8" spans="1:19" s="58" customFormat="1" ht="12.95" customHeight="1" x14ac:dyDescent="0.2">
      <c r="A8" s="180" t="s">
        <v>62</v>
      </c>
      <c r="B8" s="173">
        <v>311089.06641000003</v>
      </c>
      <c r="C8" s="173">
        <v>229792.21103000001</v>
      </c>
      <c r="D8" s="173">
        <v>242641.39896000002</v>
      </c>
      <c r="E8" s="173">
        <v>227207.97689000002</v>
      </c>
      <c r="F8" s="173">
        <v>138213.85909000001</v>
      </c>
      <c r="G8" s="173">
        <v>124977.11487</v>
      </c>
      <c r="H8" s="173">
        <v>112164.27269</v>
      </c>
      <c r="I8" s="173">
        <v>82393.311760000011</v>
      </c>
      <c r="J8" s="174">
        <v>60024.875480000002</v>
      </c>
    </row>
    <row r="9" spans="1:19" s="58" customFormat="1" ht="12.95" hidden="1" customHeight="1" outlineLevel="1" x14ac:dyDescent="0.2">
      <c r="A9" s="185" t="s">
        <v>63</v>
      </c>
      <c r="B9" s="173">
        <v>66337.984519999998</v>
      </c>
      <c r="C9" s="173">
        <v>93578.662299999996</v>
      </c>
      <c r="D9" s="173">
        <v>90322.694359999979</v>
      </c>
      <c r="E9" s="173">
        <v>99510.266530000008</v>
      </c>
      <c r="F9" s="173">
        <v>148414.28295999998</v>
      </c>
      <c r="G9" s="173">
        <v>130952.04191999999</v>
      </c>
      <c r="H9" s="173">
        <v>135520.44818999997</v>
      </c>
      <c r="I9" s="173">
        <v>138289.75025000001</v>
      </c>
      <c r="J9" s="174">
        <v>120054.04764999999</v>
      </c>
    </row>
    <row r="10" spans="1:19" s="58" customFormat="1" ht="12.95" hidden="1" customHeight="1" outlineLevel="1" x14ac:dyDescent="0.2">
      <c r="A10" s="185" t="s">
        <v>102</v>
      </c>
      <c r="B10" s="173">
        <v>601.59321</v>
      </c>
      <c r="C10" s="173">
        <v>602.5435500000001</v>
      </c>
      <c r="D10" s="173">
        <v>1243.9849100000001</v>
      </c>
      <c r="E10" s="173">
        <v>3508.27196</v>
      </c>
      <c r="F10" s="173">
        <v>3844.1662300000007</v>
      </c>
      <c r="G10" s="173">
        <v>3876.2811399999996</v>
      </c>
      <c r="H10" s="173">
        <v>4260.19121</v>
      </c>
      <c r="I10" s="173">
        <v>4272.8572599999998</v>
      </c>
      <c r="J10" s="174">
        <v>4268.4832400000005</v>
      </c>
    </row>
    <row r="11" spans="1:19" s="58" customFormat="1" ht="12.95" hidden="1" customHeight="1" outlineLevel="1" x14ac:dyDescent="0.2">
      <c r="A11" s="185" t="s">
        <v>103</v>
      </c>
      <c r="B11" s="173">
        <v>0</v>
      </c>
      <c r="C11" s="173">
        <v>0</v>
      </c>
      <c r="D11" s="173">
        <v>0</v>
      </c>
      <c r="E11" s="173">
        <v>0</v>
      </c>
      <c r="F11" s="173">
        <v>0</v>
      </c>
      <c r="G11" s="173">
        <v>0</v>
      </c>
      <c r="H11" s="173">
        <v>0</v>
      </c>
      <c r="I11" s="173">
        <v>0</v>
      </c>
      <c r="J11" s="174">
        <v>0</v>
      </c>
    </row>
    <row r="12" spans="1:19" s="58" customFormat="1" ht="12.95" customHeight="1" collapsed="1" x14ac:dyDescent="0.2">
      <c r="A12" s="180" t="s">
        <v>81</v>
      </c>
      <c r="B12" s="173">
        <v>66939.577730000005</v>
      </c>
      <c r="C12" s="173">
        <v>94181.205849999998</v>
      </c>
      <c r="D12" s="173">
        <v>91566.679269999979</v>
      </c>
      <c r="E12" s="173">
        <v>103018.53849000001</v>
      </c>
      <c r="F12" s="173">
        <v>152258.44918999998</v>
      </c>
      <c r="G12" s="173">
        <v>134828.32306</v>
      </c>
      <c r="H12" s="173">
        <v>139780.63939999996</v>
      </c>
      <c r="I12" s="173">
        <v>142562.60751</v>
      </c>
      <c r="J12" s="174">
        <v>124322.53088999999</v>
      </c>
    </row>
    <row r="13" spans="1:19" s="58" customFormat="1" ht="12.95" customHeight="1" x14ac:dyDescent="0.2">
      <c r="A13" s="180" t="s">
        <v>64</v>
      </c>
      <c r="B13" s="173">
        <v>476629.31761000003</v>
      </c>
      <c r="C13" s="173">
        <v>468166.25719000015</v>
      </c>
      <c r="D13" s="173">
        <v>430335.18001999997</v>
      </c>
      <c r="E13" s="173">
        <v>407981.58464999998</v>
      </c>
      <c r="F13" s="173">
        <v>395268.78924000001</v>
      </c>
      <c r="G13" s="173">
        <v>356683.76420999999</v>
      </c>
      <c r="H13" s="173">
        <v>325028.82537999994</v>
      </c>
      <c r="I13" s="173">
        <v>316386.45709000004</v>
      </c>
      <c r="J13" s="174">
        <v>287885.35205000004</v>
      </c>
    </row>
    <row r="14" spans="1:19" s="28" customFormat="1" ht="12.95" customHeight="1" x14ac:dyDescent="0.2">
      <c r="A14" s="186" t="s">
        <v>65</v>
      </c>
      <c r="B14" s="173">
        <v>-3224.5514900000003</v>
      </c>
      <c r="C14" s="173">
        <v>-2942.49154</v>
      </c>
      <c r="D14" s="173">
        <v>-2584.0657700000002</v>
      </c>
      <c r="E14" s="173">
        <v>-2572.71209</v>
      </c>
      <c r="F14" s="173">
        <v>-2610.5283599999998</v>
      </c>
      <c r="G14" s="173">
        <v>-2271.4752699999999</v>
      </c>
      <c r="H14" s="173">
        <v>-2463.0270700000001</v>
      </c>
      <c r="I14" s="173">
        <v>-3596.5333499999997</v>
      </c>
      <c r="J14" s="174">
        <v>-4237.2069099999999</v>
      </c>
    </row>
    <row r="15" spans="1:19" s="87" customFormat="1" ht="12.95" customHeight="1" x14ac:dyDescent="0.2">
      <c r="A15" s="186" t="s">
        <v>66</v>
      </c>
      <c r="B15" s="173">
        <v>1137.8184199999998</v>
      </c>
      <c r="C15" s="173">
        <v>597.01307999999983</v>
      </c>
      <c r="D15" s="173">
        <v>690.88947999999982</v>
      </c>
      <c r="E15" s="173">
        <v>968.39609999999971</v>
      </c>
      <c r="F15" s="173">
        <v>1677.73633</v>
      </c>
      <c r="G15" s="173">
        <v>770.06898000000115</v>
      </c>
      <c r="H15" s="173">
        <v>489.96234999999956</v>
      </c>
      <c r="I15" s="173">
        <v>363.81702999999999</v>
      </c>
      <c r="J15" s="174">
        <v>230.88458999999997</v>
      </c>
    </row>
    <row r="16" spans="1:19" s="87" customFormat="1" ht="12.95" customHeight="1" x14ac:dyDescent="0.2">
      <c r="A16" s="186" t="s">
        <v>89</v>
      </c>
      <c r="B16" s="173">
        <v>1801.9709100000005</v>
      </c>
      <c r="C16" s="173">
        <v>1597.96324</v>
      </c>
      <c r="D16" s="173">
        <v>1341.4904600000002</v>
      </c>
      <c r="E16" s="173">
        <v>1230.6765799999998</v>
      </c>
      <c r="F16" s="173">
        <v>938.62477999999976</v>
      </c>
      <c r="G16" s="173">
        <v>837.09183000000007</v>
      </c>
      <c r="H16" s="173">
        <v>759.14623000000029</v>
      </c>
      <c r="I16" s="173">
        <v>817.24231000000009</v>
      </c>
      <c r="J16" s="174">
        <v>1022.1873599999999</v>
      </c>
    </row>
    <row r="17" spans="1:16" s="58" customFormat="1" ht="12.95" customHeight="1" x14ac:dyDescent="0.2">
      <c r="A17" s="180" t="s">
        <v>67</v>
      </c>
      <c r="B17" s="173">
        <v>1446.7279099997249</v>
      </c>
      <c r="C17" s="173">
        <v>1446.4348400001181</v>
      </c>
      <c r="D17" s="173">
        <v>1367.1821500001242</v>
      </c>
      <c r="E17" s="173">
        <v>1466.6917299998167</v>
      </c>
      <c r="F17" s="173">
        <v>1890.3895800001046</v>
      </c>
      <c r="G17" s="173">
        <v>1877.9554699999717</v>
      </c>
      <c r="H17" s="173">
        <v>1569.4132699999755</v>
      </c>
      <c r="I17" s="173">
        <v>2085.5935799999279</v>
      </c>
      <c r="J17" s="174">
        <v>1612.0694500000536</v>
      </c>
    </row>
    <row r="18" spans="1:16" ht="12.95" customHeight="1" x14ac:dyDescent="0.2">
      <c r="A18" s="181" t="s">
        <v>68</v>
      </c>
      <c r="B18" s="178">
        <v>855819.92749999976</v>
      </c>
      <c r="C18" s="178">
        <v>792838.59369000024</v>
      </c>
      <c r="D18" s="178">
        <v>765358.75457000011</v>
      </c>
      <c r="E18" s="178">
        <v>739301.15234999987</v>
      </c>
      <c r="F18" s="178">
        <v>687637.31985000009</v>
      </c>
      <c r="G18" s="178">
        <v>617702.84314999997</v>
      </c>
      <c r="H18" s="178">
        <v>577329.23224999988</v>
      </c>
      <c r="I18" s="178">
        <v>541012.49592999998</v>
      </c>
      <c r="J18" s="182">
        <v>470860.69291000004</v>
      </c>
      <c r="K18" s="15"/>
      <c r="L18" s="15"/>
      <c r="M18" s="15"/>
      <c r="N18" s="15"/>
      <c r="O18" s="15"/>
      <c r="P18" s="15"/>
    </row>
    <row r="19" spans="1:16" ht="12" customHeight="1" outlineLevel="1" x14ac:dyDescent="0.2">
      <c r="A19" s="183" t="s">
        <v>69</v>
      </c>
      <c r="B19" s="173">
        <v>589078.3142299999</v>
      </c>
      <c r="C19" s="173">
        <v>492987.16967000003</v>
      </c>
      <c r="D19" s="173">
        <v>452872.62563999998</v>
      </c>
      <c r="E19" s="173">
        <v>444817.63124000008</v>
      </c>
      <c r="F19" s="173">
        <v>392082.6968700001</v>
      </c>
      <c r="G19" s="173">
        <v>309959.43913999991</v>
      </c>
      <c r="H19" s="173">
        <v>280703.17939999996</v>
      </c>
      <c r="I19" s="173">
        <v>276769.46242</v>
      </c>
      <c r="J19" s="174">
        <v>212143.19282999999</v>
      </c>
      <c r="K19" s="15"/>
      <c r="L19" s="15"/>
      <c r="M19" s="15"/>
      <c r="N19" s="15"/>
      <c r="O19" s="15"/>
      <c r="P19" s="15"/>
    </row>
    <row r="20" spans="1:16" ht="12" customHeight="1" outlineLevel="1" x14ac:dyDescent="0.2">
      <c r="A20" s="183" t="s">
        <v>70</v>
      </c>
      <c r="B20" s="173">
        <v>164508.55413999999</v>
      </c>
      <c r="C20" s="173">
        <v>189221.90122999999</v>
      </c>
      <c r="D20" s="173">
        <v>201956.48502000002</v>
      </c>
      <c r="E20" s="173">
        <v>183668.74788000001</v>
      </c>
      <c r="F20" s="173">
        <v>202064.68984000001</v>
      </c>
      <c r="G20" s="173">
        <v>206882.19828000001</v>
      </c>
      <c r="H20" s="173">
        <v>213699.84847</v>
      </c>
      <c r="I20" s="173">
        <v>184668.23625000002</v>
      </c>
      <c r="J20" s="174">
        <v>183500.89352000001</v>
      </c>
      <c r="K20" s="15"/>
      <c r="L20" s="15"/>
      <c r="M20" s="15"/>
      <c r="N20" s="15"/>
      <c r="O20" s="15"/>
      <c r="P20" s="15"/>
    </row>
    <row r="21" spans="1:16" ht="12" customHeight="1" outlineLevel="1" x14ac:dyDescent="0.2">
      <c r="A21" s="183" t="s">
        <v>71</v>
      </c>
      <c r="B21" s="173">
        <v>656.20540000000005</v>
      </c>
      <c r="C21" s="173">
        <v>706.45699999999999</v>
      </c>
      <c r="D21" s="173">
        <v>707.71838000000002</v>
      </c>
      <c r="E21" s="173">
        <v>742.52508</v>
      </c>
      <c r="F21" s="173">
        <v>875.54396999999994</v>
      </c>
      <c r="G21" s="173">
        <v>819.55088999999998</v>
      </c>
      <c r="H21" s="173">
        <v>689.18682000000001</v>
      </c>
      <c r="I21" s="173">
        <v>588.97728000000006</v>
      </c>
      <c r="J21" s="174">
        <v>709.15138999999999</v>
      </c>
      <c r="K21" s="15"/>
      <c r="L21" s="15"/>
      <c r="M21" s="15"/>
      <c r="N21" s="15"/>
      <c r="O21" s="15"/>
      <c r="P21" s="15"/>
    </row>
    <row r="22" spans="1:16" ht="12" customHeight="1" outlineLevel="1" x14ac:dyDescent="0.2">
      <c r="A22" s="183" t="s">
        <v>72</v>
      </c>
      <c r="B22" s="173">
        <v>832.04780000000005</v>
      </c>
      <c r="C22" s="173">
        <v>913.59252000000004</v>
      </c>
      <c r="D22" s="173">
        <v>15231.389740000001</v>
      </c>
      <c r="E22" s="173">
        <v>15537.74545</v>
      </c>
      <c r="F22" s="173">
        <v>15678.618400000001</v>
      </c>
      <c r="G22" s="173">
        <v>22001.63018</v>
      </c>
      <c r="H22" s="173">
        <v>16701.28816</v>
      </c>
      <c r="I22" s="173">
        <v>17090.79782</v>
      </c>
      <c r="J22" s="174">
        <v>17336.374290000003</v>
      </c>
      <c r="K22" s="15"/>
      <c r="L22" s="15"/>
      <c r="M22" s="15"/>
      <c r="N22" s="15"/>
      <c r="O22" s="15"/>
      <c r="P22" s="15"/>
    </row>
    <row r="23" spans="1:16" s="47" customFormat="1" ht="12" customHeight="1" x14ac:dyDescent="0.2">
      <c r="A23" s="184" t="s">
        <v>73</v>
      </c>
      <c r="B23" s="175">
        <v>755075.12156999984</v>
      </c>
      <c r="C23" s="175">
        <v>683829.12042000005</v>
      </c>
      <c r="D23" s="175">
        <v>670768.21878</v>
      </c>
      <c r="E23" s="175">
        <v>644766.64965000015</v>
      </c>
      <c r="F23" s="175">
        <v>610701.54908000014</v>
      </c>
      <c r="G23" s="175">
        <v>539662.81848999998</v>
      </c>
      <c r="H23" s="175">
        <v>511793.50284999999</v>
      </c>
      <c r="I23" s="175">
        <v>479117.47376999998</v>
      </c>
      <c r="J23" s="176">
        <v>413689.61203000002</v>
      </c>
    </row>
    <row r="24" spans="1:16" s="58" customFormat="1" ht="12.95" customHeight="1" x14ac:dyDescent="0.2">
      <c r="A24" s="180" t="s">
        <v>74</v>
      </c>
      <c r="B24" s="173">
        <v>8640.3447499999911</v>
      </c>
      <c r="C24" s="173">
        <v>20918.23168999999</v>
      </c>
      <c r="D24" s="173">
        <v>14510.830269999997</v>
      </c>
      <c r="E24" s="173">
        <v>18073.440029999994</v>
      </c>
      <c r="F24" s="173">
        <v>8559.2490199999993</v>
      </c>
      <c r="G24" s="173">
        <v>15162.905390000002</v>
      </c>
      <c r="H24" s="173">
        <v>4516.5294200000026</v>
      </c>
      <c r="I24" s="173">
        <v>4505.0594700000011</v>
      </c>
      <c r="J24" s="174">
        <v>2892.3721000000023</v>
      </c>
    </row>
    <row r="25" spans="1:16" s="58" customFormat="1" ht="12.95" customHeight="1" x14ac:dyDescent="0.2">
      <c r="A25" s="180" t="s">
        <v>75</v>
      </c>
      <c r="B25" s="173">
        <v>20294.72221</v>
      </c>
      <c r="C25" s="173">
        <v>20122.638890000002</v>
      </c>
      <c r="D25" s="173">
        <v>15093.75</v>
      </c>
      <c r="E25" s="173">
        <v>15093.75</v>
      </c>
      <c r="F25" s="173">
        <v>15222.5</v>
      </c>
      <c r="G25" s="173">
        <v>12016.60274</v>
      </c>
      <c r="H25" s="173">
        <v>12032.365449999999</v>
      </c>
      <c r="I25" s="173">
        <v>12249.296130000001</v>
      </c>
      <c r="J25" s="174">
        <v>12031.48991</v>
      </c>
    </row>
    <row r="26" spans="1:16" ht="12.95" customHeight="1" x14ac:dyDescent="0.2">
      <c r="A26" s="181" t="s">
        <v>76</v>
      </c>
      <c r="B26" s="178">
        <v>784010.18852999993</v>
      </c>
      <c r="C26" s="178">
        <v>724869.99100000015</v>
      </c>
      <c r="D26" s="178">
        <v>700372.79905000003</v>
      </c>
      <c r="E26" s="178">
        <v>677933.83968000009</v>
      </c>
      <c r="F26" s="178">
        <v>634483.29810000013</v>
      </c>
      <c r="G26" s="178">
        <v>566842.32661999995</v>
      </c>
      <c r="H26" s="178">
        <v>528342.39772000001</v>
      </c>
      <c r="I26" s="178">
        <v>495871.82936999993</v>
      </c>
      <c r="J26" s="182">
        <v>428613.47404</v>
      </c>
      <c r="K26" s="15"/>
      <c r="L26" s="15"/>
      <c r="M26" s="15"/>
      <c r="N26" s="15"/>
      <c r="O26" s="15"/>
      <c r="P26" s="15"/>
    </row>
    <row r="27" spans="1:16" s="32" customFormat="1" ht="12.95" customHeight="1" x14ac:dyDescent="0.2">
      <c r="A27" s="331" t="s">
        <v>78</v>
      </c>
      <c r="B27" s="148">
        <v>71809.738929999992</v>
      </c>
      <c r="C27" s="148">
        <v>67968.602629999994</v>
      </c>
      <c r="D27" s="148">
        <v>64985.955520000003</v>
      </c>
      <c r="E27" s="148">
        <v>61367.312659999996</v>
      </c>
      <c r="F27" s="148">
        <v>53154.02175</v>
      </c>
      <c r="G27" s="148">
        <v>50860.516500000005</v>
      </c>
      <c r="H27" s="148">
        <v>48986.834510000008</v>
      </c>
      <c r="I27" s="148">
        <v>45140.666559999998</v>
      </c>
      <c r="J27" s="149">
        <v>42247.218849999997</v>
      </c>
    </row>
    <row r="28" spans="1:16" s="47" customFormat="1" ht="12.95" customHeight="1" x14ac:dyDescent="0.2">
      <c r="A28" s="310" t="s">
        <v>77</v>
      </c>
      <c r="B28" s="332">
        <v>1577.7255795000001</v>
      </c>
      <c r="C28" s="332">
        <v>1234.2369584999997</v>
      </c>
      <c r="D28" s="332">
        <v>1044.8125904999999</v>
      </c>
      <c r="E28" s="332">
        <v>767.75207249999994</v>
      </c>
      <c r="F28" s="332">
        <v>608.94378299999994</v>
      </c>
      <c r="G28" s="332">
        <v>466.02472349999999</v>
      </c>
      <c r="H28" s="332">
        <v>341.30452650000001</v>
      </c>
      <c r="I28" s="332">
        <v>232.96986649999999</v>
      </c>
      <c r="J28" s="333">
        <v>189.70459550000001</v>
      </c>
    </row>
    <row r="29" spans="1:16" ht="12.95" customHeight="1" x14ac:dyDescent="0.2">
      <c r="A29" s="181" t="s">
        <v>79</v>
      </c>
      <c r="B29" s="178">
        <v>855819.92745999992</v>
      </c>
      <c r="C29" s="178">
        <v>792838.59363000013</v>
      </c>
      <c r="D29" s="178">
        <v>765358.75456999999</v>
      </c>
      <c r="E29" s="178">
        <v>739301.15234000003</v>
      </c>
      <c r="F29" s="178">
        <v>687637.31985000009</v>
      </c>
      <c r="G29" s="178">
        <v>617702.84311999998</v>
      </c>
      <c r="H29" s="178">
        <v>577329.23222999997</v>
      </c>
      <c r="I29" s="178">
        <v>541012.49592999998</v>
      </c>
      <c r="J29" s="182">
        <v>470860.69289000001</v>
      </c>
      <c r="K29" s="15"/>
      <c r="L29" s="15"/>
      <c r="M29" s="15"/>
      <c r="N29" s="15"/>
      <c r="O29" s="15"/>
      <c r="P29" s="15"/>
    </row>
    <row r="30" spans="1:16" ht="12.95" customHeight="1" x14ac:dyDescent="0.2">
      <c r="A30" s="187"/>
      <c r="B30" s="188"/>
      <c r="C30" s="188"/>
      <c r="D30" s="188"/>
      <c r="E30" s="188"/>
      <c r="F30" s="188"/>
      <c r="G30" s="188"/>
      <c r="H30" s="188"/>
      <c r="I30" s="188"/>
      <c r="J30" s="188"/>
      <c r="K30" s="15"/>
      <c r="L30" s="15"/>
      <c r="M30" s="15"/>
      <c r="N30" s="15"/>
      <c r="O30" s="15"/>
      <c r="P30" s="15"/>
    </row>
    <row r="32" spans="1:16" ht="18.75" x14ac:dyDescent="0.3">
      <c r="A32" s="167" t="s">
        <v>80</v>
      </c>
      <c r="B32" s="172"/>
      <c r="C32" s="172"/>
      <c r="D32" s="172"/>
      <c r="E32" s="172"/>
      <c r="F32" s="170"/>
      <c r="G32" s="170"/>
      <c r="H32" s="170"/>
      <c r="I32" s="170"/>
      <c r="J32" s="170"/>
    </row>
    <row r="33" spans="1:16" ht="12" customHeight="1" x14ac:dyDescent="0.2">
      <c r="A33" s="165"/>
      <c r="B33" s="169"/>
      <c r="C33" s="169"/>
      <c r="D33" s="169"/>
      <c r="E33" s="169"/>
      <c r="F33" s="169"/>
      <c r="G33" s="170"/>
      <c r="H33" s="170"/>
      <c r="I33" s="170"/>
      <c r="J33" s="170"/>
    </row>
    <row r="34" spans="1:16" ht="12" customHeight="1" x14ac:dyDescent="0.2">
      <c r="A34" s="179" t="s">
        <v>61</v>
      </c>
      <c r="B34" s="189">
        <v>42369</v>
      </c>
      <c r="C34" s="189">
        <v>42004</v>
      </c>
      <c r="D34" s="189">
        <v>41639</v>
      </c>
      <c r="E34" s="189">
        <v>41274</v>
      </c>
      <c r="F34" s="190">
        <v>40908</v>
      </c>
      <c r="G34" s="170"/>
      <c r="H34" s="170"/>
      <c r="I34" s="170"/>
      <c r="J34" s="170"/>
    </row>
    <row r="35" spans="1:16" ht="12" customHeight="1" x14ac:dyDescent="0.2">
      <c r="A35" s="180" t="s">
        <v>62</v>
      </c>
      <c r="B35" s="173">
        <v>227207.97689000002</v>
      </c>
      <c r="C35" s="173">
        <v>82393.311760000011</v>
      </c>
      <c r="D35" s="173">
        <v>150594.67462999999</v>
      </c>
      <c r="E35" s="173">
        <v>90295.410329999999</v>
      </c>
      <c r="F35" s="174">
        <v>85051</v>
      </c>
      <c r="G35" s="170"/>
      <c r="H35" s="170"/>
      <c r="I35" s="170"/>
      <c r="J35" s="170"/>
    </row>
    <row r="36" spans="1:16" ht="12" hidden="1" customHeight="1" outlineLevel="1" x14ac:dyDescent="0.2">
      <c r="A36" s="185" t="s">
        <v>63</v>
      </c>
      <c r="B36" s="173">
        <v>99510.266530000008</v>
      </c>
      <c r="C36" s="173">
        <v>138289.75025000001</v>
      </c>
      <c r="D36" s="173">
        <v>30815.974960000003</v>
      </c>
      <c r="E36" s="173">
        <v>44853.343590000011</v>
      </c>
      <c r="F36" s="174">
        <v>45716</v>
      </c>
      <c r="G36" s="170"/>
      <c r="H36" s="170"/>
      <c r="I36" s="170"/>
      <c r="J36" s="170"/>
    </row>
    <row r="37" spans="1:16" ht="12" hidden="1" customHeight="1" outlineLevel="1" x14ac:dyDescent="0.2">
      <c r="A37" s="185" t="s">
        <v>102</v>
      </c>
      <c r="B37" s="173">
        <v>3508.27196</v>
      </c>
      <c r="C37" s="173">
        <v>4272.8572599999998</v>
      </c>
      <c r="D37" s="173">
        <v>11902.796420000001</v>
      </c>
      <c r="E37" s="173">
        <v>0</v>
      </c>
      <c r="F37" s="174">
        <v>0</v>
      </c>
      <c r="G37" s="170"/>
      <c r="H37" s="170"/>
      <c r="I37" s="170"/>
      <c r="J37" s="170"/>
    </row>
    <row r="38" spans="1:16" ht="12" hidden="1" customHeight="1" outlineLevel="1" x14ac:dyDescent="0.2">
      <c r="A38" s="185" t="s">
        <v>103</v>
      </c>
      <c r="B38" s="173">
        <v>0</v>
      </c>
      <c r="C38" s="173">
        <v>0</v>
      </c>
      <c r="D38" s="173">
        <v>0</v>
      </c>
      <c r="E38" s="173">
        <v>67964.621530000004</v>
      </c>
      <c r="F38" s="302">
        <v>30001</v>
      </c>
      <c r="G38" s="170"/>
      <c r="H38" s="170"/>
      <c r="I38" s="170"/>
      <c r="J38" s="170"/>
    </row>
    <row r="39" spans="1:16" ht="12" customHeight="1" collapsed="1" x14ac:dyDescent="0.2">
      <c r="A39" s="180" t="s">
        <v>81</v>
      </c>
      <c r="B39" s="173">
        <v>103018.53849000001</v>
      </c>
      <c r="C39" s="173">
        <v>142562.60751</v>
      </c>
      <c r="D39" s="173">
        <v>42718.771380000006</v>
      </c>
      <c r="E39" s="173">
        <v>112817.96512000001</v>
      </c>
      <c r="F39" s="174">
        <v>75717</v>
      </c>
      <c r="G39" s="170"/>
      <c r="H39" s="170"/>
      <c r="I39" s="170"/>
      <c r="J39" s="170"/>
    </row>
    <row r="40" spans="1:16" ht="12" customHeight="1" x14ac:dyDescent="0.2">
      <c r="A40" s="180" t="s">
        <v>64</v>
      </c>
      <c r="B40" s="173">
        <v>407981.58464999998</v>
      </c>
      <c r="C40" s="173">
        <v>316386.45709000004</v>
      </c>
      <c r="D40" s="173">
        <v>207244.78960000002</v>
      </c>
      <c r="E40" s="173">
        <v>107174.07695</v>
      </c>
      <c r="F40" s="174">
        <v>69722</v>
      </c>
      <c r="G40" s="170"/>
      <c r="H40" s="170"/>
      <c r="I40" s="170"/>
      <c r="J40" s="170"/>
    </row>
    <row r="41" spans="1:16" s="28" customFormat="1" ht="12" customHeight="1" x14ac:dyDescent="0.2">
      <c r="A41" s="186" t="s">
        <v>65</v>
      </c>
      <c r="B41" s="173">
        <v>-2572.71209</v>
      </c>
      <c r="C41" s="173">
        <v>-3596.5333499999997</v>
      </c>
      <c r="D41" s="173">
        <v>-2682.6562300000001</v>
      </c>
      <c r="E41" s="173">
        <v>-1107.49873</v>
      </c>
      <c r="F41" s="174">
        <v>-3042</v>
      </c>
      <c r="G41" s="170"/>
      <c r="H41" s="170"/>
      <c r="I41" s="170"/>
      <c r="J41" s="170"/>
      <c r="K41" s="11"/>
      <c r="L41" s="11"/>
      <c r="M41" s="11"/>
      <c r="N41" s="11"/>
      <c r="O41" s="11"/>
      <c r="P41" s="11"/>
    </row>
    <row r="42" spans="1:16" s="28" customFormat="1" ht="12" customHeight="1" x14ac:dyDescent="0.2">
      <c r="A42" s="186" t="s">
        <v>66</v>
      </c>
      <c r="B42" s="173">
        <v>968.39609999999971</v>
      </c>
      <c r="C42" s="173">
        <v>363.81702999999999</v>
      </c>
      <c r="D42" s="173">
        <v>720.33861999999999</v>
      </c>
      <c r="E42" s="173">
        <v>253.06257999999997</v>
      </c>
      <c r="F42" s="174">
        <v>154</v>
      </c>
      <c r="G42" s="170"/>
      <c r="H42" s="170"/>
      <c r="I42" s="170"/>
      <c r="J42" s="170"/>
      <c r="K42" s="11"/>
      <c r="L42" s="11"/>
      <c r="M42" s="11"/>
      <c r="N42" s="11"/>
      <c r="O42" s="11"/>
      <c r="P42" s="11"/>
    </row>
    <row r="43" spans="1:16" s="28" customFormat="1" ht="12" customHeight="1" x14ac:dyDescent="0.2">
      <c r="A43" s="186" t="s">
        <v>89</v>
      </c>
      <c r="B43" s="173">
        <v>1230.6765799999998</v>
      </c>
      <c r="C43" s="173">
        <v>817.24231000000009</v>
      </c>
      <c r="D43" s="173">
        <v>948.66410000000019</v>
      </c>
      <c r="E43" s="173">
        <v>1072.4835500000004</v>
      </c>
      <c r="F43" s="174">
        <v>1376</v>
      </c>
      <c r="G43" s="170"/>
      <c r="H43" s="170"/>
      <c r="I43" s="170"/>
      <c r="J43" s="170"/>
      <c r="K43" s="11"/>
      <c r="L43" s="11"/>
      <c r="M43" s="11"/>
      <c r="N43" s="11"/>
      <c r="O43" s="11"/>
      <c r="P43" s="11"/>
    </row>
    <row r="44" spans="1:16" ht="12" customHeight="1" x14ac:dyDescent="0.2">
      <c r="A44" s="180" t="s">
        <v>67</v>
      </c>
      <c r="B44" s="173">
        <v>1466.6917299998167</v>
      </c>
      <c r="C44" s="173">
        <v>2085.5935799999279</v>
      </c>
      <c r="D44" s="173">
        <v>939.38114000001224</v>
      </c>
      <c r="E44" s="173">
        <v>946.62756999996782</v>
      </c>
      <c r="F44" s="174">
        <v>813</v>
      </c>
      <c r="G44" s="170"/>
      <c r="H44" s="170"/>
      <c r="I44" s="170"/>
      <c r="J44" s="170"/>
    </row>
    <row r="45" spans="1:16" ht="12" customHeight="1" x14ac:dyDescent="0.2">
      <c r="A45" s="181" t="s">
        <v>68</v>
      </c>
      <c r="B45" s="178">
        <v>739301.15234999987</v>
      </c>
      <c r="C45" s="178">
        <v>541012.49592999998</v>
      </c>
      <c r="D45" s="178">
        <v>400483.96324000001</v>
      </c>
      <c r="E45" s="178">
        <v>311452.12737</v>
      </c>
      <c r="F45" s="182">
        <v>229791</v>
      </c>
      <c r="G45" s="170"/>
      <c r="H45" s="170"/>
      <c r="I45" s="170"/>
      <c r="J45" s="170"/>
    </row>
    <row r="46" spans="1:16" ht="12" customHeight="1" outlineLevel="1" x14ac:dyDescent="0.2">
      <c r="A46" s="183" t="s">
        <v>69</v>
      </c>
      <c r="B46" s="173">
        <v>444817.63124000008</v>
      </c>
      <c r="C46" s="173">
        <v>276769.46242</v>
      </c>
      <c r="D46" s="173">
        <v>164152.92186</v>
      </c>
      <c r="E46" s="173">
        <v>76798.586330000035</v>
      </c>
      <c r="F46" s="174">
        <v>35128</v>
      </c>
      <c r="G46" s="170"/>
      <c r="H46" s="170"/>
      <c r="I46" s="170"/>
      <c r="J46" s="170"/>
    </row>
    <row r="47" spans="1:16" ht="12" customHeight="1" outlineLevel="1" x14ac:dyDescent="0.2">
      <c r="A47" s="183" t="s">
        <v>70</v>
      </c>
      <c r="B47" s="173">
        <v>183668.74788000001</v>
      </c>
      <c r="C47" s="173">
        <v>184668.23625000002</v>
      </c>
      <c r="D47" s="173">
        <v>191588.48989</v>
      </c>
      <c r="E47" s="173">
        <v>203716.59333</v>
      </c>
      <c r="F47" s="174">
        <v>172745</v>
      </c>
      <c r="G47" s="170"/>
      <c r="H47" s="170"/>
      <c r="I47" s="170"/>
      <c r="J47" s="170"/>
    </row>
    <row r="48" spans="1:16" ht="12" customHeight="1" outlineLevel="1" x14ac:dyDescent="0.2">
      <c r="A48" s="183" t="s">
        <v>71</v>
      </c>
      <c r="B48" s="173">
        <v>742.52508</v>
      </c>
      <c r="C48" s="173">
        <v>588.97728000000006</v>
      </c>
      <c r="D48" s="173">
        <v>566.83274000000006</v>
      </c>
      <c r="E48" s="173">
        <v>1505.62618</v>
      </c>
      <c r="F48" s="174">
        <v>1482</v>
      </c>
      <c r="G48" s="170"/>
      <c r="H48" s="170"/>
      <c r="I48" s="170"/>
      <c r="J48" s="170"/>
    </row>
    <row r="49" spans="1:16" ht="12" customHeight="1" outlineLevel="1" x14ac:dyDescent="0.2">
      <c r="A49" s="183" t="s">
        <v>72</v>
      </c>
      <c r="B49" s="173">
        <v>15537.74545</v>
      </c>
      <c r="C49" s="173">
        <v>17090.79782</v>
      </c>
      <c r="D49" s="173">
        <v>3529.3874100000003</v>
      </c>
      <c r="E49" s="173">
        <v>4141.3726800000004</v>
      </c>
      <c r="F49" s="174">
        <v>4519</v>
      </c>
      <c r="G49" s="170"/>
      <c r="H49" s="170"/>
      <c r="I49" s="170"/>
      <c r="J49" s="170"/>
      <c r="K49" s="15"/>
      <c r="L49" s="15"/>
      <c r="M49" s="15"/>
      <c r="N49" s="15"/>
      <c r="O49" s="15"/>
      <c r="P49" s="15"/>
    </row>
    <row r="50" spans="1:16" ht="12" customHeight="1" x14ac:dyDescent="0.2">
      <c r="A50" s="184" t="s">
        <v>73</v>
      </c>
      <c r="B50" s="175">
        <v>644766.64965000015</v>
      </c>
      <c r="C50" s="175">
        <v>479117.47376999998</v>
      </c>
      <c r="D50" s="175">
        <v>359837.63189999998</v>
      </c>
      <c r="E50" s="175">
        <v>286162.17852000007</v>
      </c>
      <c r="F50" s="176">
        <v>213874</v>
      </c>
      <c r="G50" s="170"/>
      <c r="H50" s="170"/>
      <c r="I50" s="170"/>
      <c r="J50" s="170"/>
      <c r="K50" s="15"/>
      <c r="L50" s="15"/>
      <c r="M50" s="15"/>
      <c r="N50" s="15"/>
      <c r="O50" s="15"/>
      <c r="P50" s="15"/>
    </row>
    <row r="51" spans="1:16" ht="12" customHeight="1" x14ac:dyDescent="0.2">
      <c r="A51" s="180" t="s">
        <v>74</v>
      </c>
      <c r="B51" s="173">
        <v>18073.440029999994</v>
      </c>
      <c r="C51" s="173">
        <v>4505.0594700000011</v>
      </c>
      <c r="D51" s="173">
        <v>3749.85853</v>
      </c>
      <c r="E51" s="173">
        <v>3269.4206400000012</v>
      </c>
      <c r="F51" s="174">
        <v>2343</v>
      </c>
      <c r="G51" s="170"/>
      <c r="H51" s="170"/>
      <c r="I51" s="170"/>
      <c r="J51" s="170"/>
      <c r="K51" s="15"/>
      <c r="L51" s="15"/>
      <c r="M51" s="15"/>
      <c r="N51" s="15"/>
      <c r="O51" s="15"/>
      <c r="P51" s="15"/>
    </row>
    <row r="52" spans="1:16" ht="12" customHeight="1" x14ac:dyDescent="0.2">
      <c r="A52" s="180" t="s">
        <v>75</v>
      </c>
      <c r="B52" s="173">
        <v>15093.75</v>
      </c>
      <c r="C52" s="173">
        <v>12249.296130000001</v>
      </c>
      <c r="D52" s="173">
        <v>10024.816980000001</v>
      </c>
      <c r="E52" s="173">
        <v>7364.8748400000004</v>
      </c>
      <c r="F52" s="174">
        <v>3181</v>
      </c>
      <c r="G52" s="170"/>
      <c r="H52" s="170"/>
      <c r="I52" s="170"/>
      <c r="J52" s="170"/>
      <c r="K52" s="15"/>
      <c r="L52" s="15"/>
      <c r="M52" s="15"/>
      <c r="N52" s="15"/>
      <c r="O52" s="15"/>
      <c r="P52" s="15"/>
    </row>
    <row r="53" spans="1:16" ht="12" customHeight="1" x14ac:dyDescent="0.2">
      <c r="A53" s="181" t="s">
        <v>76</v>
      </c>
      <c r="B53" s="178">
        <v>677933.83968000009</v>
      </c>
      <c r="C53" s="178">
        <v>495871.82936999993</v>
      </c>
      <c r="D53" s="178">
        <v>373612.30741000001</v>
      </c>
      <c r="E53" s="178">
        <v>296796.4740000001</v>
      </c>
      <c r="F53" s="182">
        <v>219398</v>
      </c>
      <c r="G53" s="170"/>
      <c r="H53" s="170"/>
      <c r="I53" s="170"/>
      <c r="J53" s="170"/>
      <c r="K53" s="15"/>
      <c r="L53" s="15"/>
      <c r="M53" s="15"/>
      <c r="N53" s="15"/>
      <c r="O53" s="15"/>
      <c r="P53" s="15"/>
    </row>
    <row r="54" spans="1:16" s="32" customFormat="1" ht="12" customHeight="1" x14ac:dyDescent="0.2">
      <c r="A54" s="331" t="s">
        <v>78</v>
      </c>
      <c r="B54" s="148">
        <v>61367.312659999996</v>
      </c>
      <c r="C54" s="148">
        <v>45140.666559999998</v>
      </c>
      <c r="D54" s="148">
        <v>26871.655830000003</v>
      </c>
      <c r="E54" s="148">
        <v>14655.65337</v>
      </c>
      <c r="F54" s="149">
        <v>10393</v>
      </c>
    </row>
    <row r="55" spans="1:16" s="47" customFormat="1" ht="12" customHeight="1" x14ac:dyDescent="0.2">
      <c r="A55" s="310" t="s">
        <v>77</v>
      </c>
      <c r="B55" s="332">
        <v>767.75207249999994</v>
      </c>
      <c r="C55" s="332">
        <v>232.96986649999999</v>
      </c>
      <c r="D55" s="332">
        <v>76.947338999999999</v>
      </c>
      <c r="E55" s="332">
        <v>0</v>
      </c>
      <c r="F55" s="333">
        <v>0</v>
      </c>
    </row>
    <row r="56" spans="1:16" ht="12" customHeight="1" x14ac:dyDescent="0.2">
      <c r="A56" s="181" t="s">
        <v>79</v>
      </c>
      <c r="B56" s="178">
        <v>739301.15234000003</v>
      </c>
      <c r="C56" s="178">
        <v>541012.49592999998</v>
      </c>
      <c r="D56" s="178">
        <v>400483.96324000001</v>
      </c>
      <c r="E56" s="178">
        <v>311452.12737000012</v>
      </c>
      <c r="F56" s="182">
        <v>229791</v>
      </c>
      <c r="G56" s="170"/>
      <c r="H56" s="170"/>
      <c r="I56" s="170"/>
      <c r="J56" s="170"/>
      <c r="K56" s="15"/>
      <c r="L56" s="15"/>
      <c r="M56" s="15"/>
      <c r="N56" s="15"/>
      <c r="O56" s="15"/>
      <c r="P56" s="15"/>
    </row>
    <row r="57" spans="1:16" ht="12" customHeight="1" x14ac:dyDescent="0.2">
      <c r="A57" s="17"/>
      <c r="B57" s="17"/>
      <c r="C57" s="17"/>
      <c r="D57" s="17"/>
      <c r="E57" s="17"/>
      <c r="F57" s="17"/>
      <c r="G57" s="15"/>
      <c r="H57" s="15"/>
      <c r="I57" s="15"/>
      <c r="J57" s="15"/>
      <c r="K57" s="15"/>
      <c r="L57" s="15"/>
      <c r="M57" s="15"/>
      <c r="N57" s="15"/>
      <c r="O57" s="15"/>
      <c r="P57" s="15"/>
    </row>
  </sheetData>
  <conditionalFormatting sqref="D45:F45">
    <cfRule type="cellIs" priority="73" stopIfTrue="1" operator="greaterThan">
      <formula>10</formula>
    </cfRule>
  </conditionalFormatting>
  <conditionalFormatting sqref="D53:F53">
    <cfRule type="cellIs" priority="72" stopIfTrue="1" operator="greaterThan">
      <formula>10</formula>
    </cfRule>
  </conditionalFormatting>
  <conditionalFormatting sqref="D55:F56">
    <cfRule type="cellIs" priority="71" stopIfTrue="1" operator="greaterThan">
      <formula>10</formula>
    </cfRule>
  </conditionalFormatting>
  <conditionalFormatting sqref="C45">
    <cfRule type="cellIs" priority="83" stopIfTrue="1" operator="greaterThan">
      <formula>10</formula>
    </cfRule>
  </conditionalFormatting>
  <conditionalFormatting sqref="C53">
    <cfRule type="cellIs" priority="82" stopIfTrue="1" operator="greaterThan">
      <formula>10</formula>
    </cfRule>
  </conditionalFormatting>
  <conditionalFormatting sqref="C55:C56">
    <cfRule type="cellIs" priority="81" stopIfTrue="1" operator="greaterThan">
      <formula>10</formula>
    </cfRule>
  </conditionalFormatting>
  <conditionalFormatting sqref="J18">
    <cfRule type="cellIs" priority="63" stopIfTrue="1" operator="greaterThan">
      <formula>10</formula>
    </cfRule>
  </conditionalFormatting>
  <conditionalFormatting sqref="J26">
    <cfRule type="cellIs" priority="62" stopIfTrue="1" operator="greaterThan">
      <formula>10</formula>
    </cfRule>
  </conditionalFormatting>
  <conditionalFormatting sqref="J28:J30">
    <cfRule type="cellIs" priority="61" stopIfTrue="1" operator="greaterThan">
      <formula>10</formula>
    </cfRule>
  </conditionalFormatting>
  <conditionalFormatting sqref="I18">
    <cfRule type="cellIs" priority="53" stopIfTrue="1" operator="greaterThan">
      <formula>10</formula>
    </cfRule>
  </conditionalFormatting>
  <conditionalFormatting sqref="I26">
    <cfRule type="cellIs" priority="52" stopIfTrue="1" operator="greaterThan">
      <formula>10</formula>
    </cfRule>
  </conditionalFormatting>
  <conditionalFormatting sqref="I28:I30">
    <cfRule type="cellIs" priority="51" stopIfTrue="1" operator="greaterThan">
      <formula>10</formula>
    </cfRule>
  </conditionalFormatting>
  <conditionalFormatting sqref="G18:H18">
    <cfRule type="cellIs" priority="43" stopIfTrue="1" operator="greaterThan">
      <formula>10</formula>
    </cfRule>
  </conditionalFormatting>
  <conditionalFormatting sqref="G26:H26">
    <cfRule type="cellIs" priority="42" stopIfTrue="1" operator="greaterThan">
      <formula>10</formula>
    </cfRule>
  </conditionalFormatting>
  <conditionalFormatting sqref="G28:H30">
    <cfRule type="cellIs" priority="41" stopIfTrue="1" operator="greaterThan">
      <formula>10</formula>
    </cfRule>
  </conditionalFormatting>
  <conditionalFormatting sqref="D18:F18">
    <cfRule type="cellIs" priority="33" stopIfTrue="1" operator="greaterThan">
      <formula>10</formula>
    </cfRule>
  </conditionalFormatting>
  <conditionalFormatting sqref="D26:F26">
    <cfRule type="cellIs" priority="32" stopIfTrue="1" operator="greaterThan">
      <formula>10</formula>
    </cfRule>
  </conditionalFormatting>
  <conditionalFormatting sqref="D28:F30">
    <cfRule type="cellIs" priority="31" stopIfTrue="1" operator="greaterThan">
      <formula>10</formula>
    </cfRule>
  </conditionalFormatting>
  <conditionalFormatting sqref="C18">
    <cfRule type="cellIs" priority="23" stopIfTrue="1" operator="greaterThan">
      <formula>10</formula>
    </cfRule>
  </conditionalFormatting>
  <conditionalFormatting sqref="C26">
    <cfRule type="cellIs" priority="22" stopIfTrue="1" operator="greaterThan">
      <formula>10</formula>
    </cfRule>
  </conditionalFormatting>
  <conditionalFormatting sqref="C28:C30">
    <cfRule type="cellIs" priority="21" stopIfTrue="1" operator="greaterThan">
      <formula>10</formula>
    </cfRule>
  </conditionalFormatting>
  <conditionalFormatting sqref="B18">
    <cfRule type="cellIs" priority="13" stopIfTrue="1" operator="greaterThan">
      <formula>10</formula>
    </cfRule>
  </conditionalFormatting>
  <conditionalFormatting sqref="B26">
    <cfRule type="cellIs" priority="12" stopIfTrue="1" operator="greaterThan">
      <formula>10</formula>
    </cfRule>
  </conditionalFormatting>
  <conditionalFormatting sqref="B28:B30">
    <cfRule type="cellIs" priority="11" stopIfTrue="1" operator="greaterThan">
      <formula>10</formula>
    </cfRule>
  </conditionalFormatting>
  <conditionalFormatting sqref="B53">
    <cfRule type="cellIs" priority="3" stopIfTrue="1" operator="greaterThan">
      <formula>10</formula>
    </cfRule>
  </conditionalFormatting>
  <conditionalFormatting sqref="B55:B56">
    <cfRule type="cellIs" priority="2" stopIfTrue="1" operator="greaterThan">
      <formula>10</formula>
    </cfRule>
  </conditionalFormatting>
  <conditionalFormatting sqref="B4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249977111117893"/>
    <pageSetUpPr fitToPage="1"/>
  </sheetPr>
  <dimension ref="A1:S38"/>
  <sheetViews>
    <sheetView workbookViewId="0">
      <selection activeCell="O30" sqref="O30"/>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94" t="s">
        <v>104</v>
      </c>
      <c r="B5" s="197"/>
      <c r="C5" s="197"/>
      <c r="D5" s="198"/>
      <c r="E5" s="198"/>
      <c r="F5" s="198"/>
      <c r="G5" s="198"/>
      <c r="H5" s="198"/>
      <c r="I5" s="191"/>
      <c r="J5" s="192"/>
    </row>
    <row r="6" spans="1:19" ht="11.25" customHeight="1" x14ac:dyDescent="0.2">
      <c r="A6" s="201"/>
      <c r="B6" s="196"/>
      <c r="C6" s="196"/>
      <c r="D6" s="196"/>
      <c r="E6" s="196"/>
      <c r="F6" s="196"/>
      <c r="G6" s="196"/>
      <c r="H6" s="196"/>
      <c r="I6" s="196"/>
      <c r="J6" s="195"/>
      <c r="R6" s="14"/>
      <c r="S6" s="14"/>
    </row>
    <row r="7" spans="1:19" s="24" customFormat="1" ht="12" customHeight="1" x14ac:dyDescent="0.2">
      <c r="A7" s="203" t="s">
        <v>1</v>
      </c>
      <c r="B7" s="210">
        <v>42643</v>
      </c>
      <c r="C7" s="210">
        <v>42551</v>
      </c>
      <c r="D7" s="210">
        <v>42460</v>
      </c>
      <c r="E7" s="210">
        <v>42369</v>
      </c>
      <c r="F7" s="210">
        <v>42277</v>
      </c>
      <c r="G7" s="210">
        <v>42185</v>
      </c>
      <c r="H7" s="210">
        <v>42094</v>
      </c>
      <c r="I7" s="210">
        <v>42004</v>
      </c>
      <c r="J7" s="211">
        <v>41912</v>
      </c>
    </row>
    <row r="8" spans="1:19" s="58" customFormat="1" ht="12.95" customHeight="1" x14ac:dyDescent="0.2">
      <c r="A8" s="204" t="s">
        <v>105</v>
      </c>
      <c r="B8" s="199">
        <v>476629.31761000003</v>
      </c>
      <c r="C8" s="199">
        <v>468166.25719000015</v>
      </c>
      <c r="D8" s="199">
        <v>430335.18001999997</v>
      </c>
      <c r="E8" s="199">
        <v>407981.58464999998</v>
      </c>
      <c r="F8" s="199">
        <v>395268.78924000001</v>
      </c>
      <c r="G8" s="199">
        <v>356683.76420999999</v>
      </c>
      <c r="H8" s="199">
        <v>325028.82537999994</v>
      </c>
      <c r="I8" s="199">
        <v>316386.45709000004</v>
      </c>
      <c r="J8" s="200">
        <v>287885.35205000004</v>
      </c>
    </row>
    <row r="9" spans="1:19" s="58" customFormat="1" ht="12.95" customHeight="1" x14ac:dyDescent="0.2">
      <c r="A9" s="209" t="s">
        <v>106</v>
      </c>
      <c r="B9" s="199">
        <v>330724.84022000001</v>
      </c>
      <c r="C9" s="199">
        <v>329675.35263000004</v>
      </c>
      <c r="D9" s="199">
        <v>302524.51708000002</v>
      </c>
      <c r="E9" s="199">
        <v>286687.67047000001</v>
      </c>
      <c r="F9" s="199">
        <v>287407.65485000005</v>
      </c>
      <c r="G9" s="199">
        <v>257411.25315999999</v>
      </c>
      <c r="H9" s="199">
        <v>235942.01515999998</v>
      </c>
      <c r="I9" s="199">
        <v>214378.75730000003</v>
      </c>
      <c r="J9" s="200">
        <v>190393.02753999998</v>
      </c>
    </row>
    <row r="10" spans="1:19" s="58" customFormat="1" ht="12.95" customHeight="1" x14ac:dyDescent="0.2">
      <c r="A10" s="209" t="s">
        <v>107</v>
      </c>
      <c r="B10" s="199">
        <v>30575.239280000002</v>
      </c>
      <c r="C10" s="199">
        <v>30577.555069999999</v>
      </c>
      <c r="D10" s="199">
        <v>33093.29595</v>
      </c>
      <c r="E10" s="199">
        <v>33091.052499999998</v>
      </c>
      <c r="F10" s="199">
        <v>32087.11778</v>
      </c>
      <c r="G10" s="199">
        <v>30080.302500000002</v>
      </c>
      <c r="H10" s="199">
        <v>27072.79636</v>
      </c>
      <c r="I10" s="199">
        <v>27073.983329999999</v>
      </c>
      <c r="J10" s="200">
        <v>26090.098590000001</v>
      </c>
    </row>
    <row r="11" spans="1:19" s="58" customFormat="1" ht="12.95" customHeight="1" x14ac:dyDescent="0.2">
      <c r="A11" s="209" t="s">
        <v>108</v>
      </c>
      <c r="B11" s="199">
        <v>40861.704440000016</v>
      </c>
      <c r="C11" s="199">
        <v>40032.721910000007</v>
      </c>
      <c r="D11" s="199">
        <v>37091.961589999992</v>
      </c>
      <c r="E11" s="199">
        <v>36352.285259999997</v>
      </c>
      <c r="F11" s="199">
        <v>34054.121549999996</v>
      </c>
      <c r="G11" s="199">
        <v>33708.833659999997</v>
      </c>
      <c r="H11" s="199">
        <v>28575.442879999999</v>
      </c>
      <c r="I11" s="199">
        <v>27705.547440000002</v>
      </c>
      <c r="J11" s="200">
        <v>25212.965140000004</v>
      </c>
    </row>
    <row r="12" spans="1:19" s="28" customFormat="1" ht="12.95" customHeight="1" x14ac:dyDescent="0.2">
      <c r="A12" s="209" t="s">
        <v>109</v>
      </c>
      <c r="B12" s="199">
        <v>0</v>
      </c>
      <c r="C12" s="199">
        <v>0</v>
      </c>
      <c r="D12" s="199">
        <v>0</v>
      </c>
      <c r="E12" s="199">
        <v>0</v>
      </c>
      <c r="F12" s="199">
        <v>0</v>
      </c>
      <c r="G12" s="199">
        <v>0</v>
      </c>
      <c r="H12" s="199">
        <v>0</v>
      </c>
      <c r="I12" s="199">
        <v>16313.155139999999</v>
      </c>
      <c r="J12" s="200">
        <v>19106.379900000004</v>
      </c>
    </row>
    <row r="13" spans="1:19" s="87" customFormat="1" ht="12" customHeight="1" x14ac:dyDescent="0.2">
      <c r="A13" s="209" t="s">
        <v>110</v>
      </c>
      <c r="B13" s="199">
        <v>7000.355410000001</v>
      </c>
      <c r="C13" s="199">
        <v>7440.2061100000001</v>
      </c>
      <c r="D13" s="199">
        <v>7267.2208600000013</v>
      </c>
      <c r="E13" s="199">
        <v>7444.4089999999997</v>
      </c>
      <c r="F13" s="199">
        <v>8012.265809999999</v>
      </c>
      <c r="G13" s="199">
        <v>8146.5522799999999</v>
      </c>
      <c r="H13" s="199">
        <v>9474.1772199999996</v>
      </c>
      <c r="I13" s="199">
        <v>9195.8421799999996</v>
      </c>
      <c r="J13" s="200">
        <v>9316.8705800000007</v>
      </c>
    </row>
    <row r="14" spans="1:19" s="87" customFormat="1" ht="12" customHeight="1" x14ac:dyDescent="0.2">
      <c r="A14" s="209" t="s">
        <v>111</v>
      </c>
      <c r="B14" s="199">
        <v>18614.9666</v>
      </c>
      <c r="C14" s="199">
        <v>18372.201540000005</v>
      </c>
      <c r="D14" s="199">
        <v>18628.724900000001</v>
      </c>
      <c r="E14" s="199">
        <v>18820.347419999998</v>
      </c>
      <c r="F14" s="199">
        <v>17105.02548</v>
      </c>
      <c r="G14" s="199">
        <v>15390.42325</v>
      </c>
      <c r="H14" s="199">
        <v>14099.494930000001</v>
      </c>
      <c r="I14" s="199">
        <v>12676.619199999999</v>
      </c>
      <c r="J14" s="200">
        <v>9922.1271500000003</v>
      </c>
    </row>
    <row r="15" spans="1:19" s="87" customFormat="1" ht="12" customHeight="1" x14ac:dyDescent="0.2">
      <c r="A15" s="307" t="s">
        <v>189</v>
      </c>
      <c r="B15" s="301">
        <v>14561.339740000001</v>
      </c>
      <c r="C15" s="301">
        <v>12164.628709999999</v>
      </c>
      <c r="D15" s="301">
        <v>9050.3786500000006</v>
      </c>
      <c r="E15" s="301">
        <v>6427.2177700000002</v>
      </c>
      <c r="F15" s="301">
        <v>1809.6436000000001</v>
      </c>
      <c r="G15" s="301">
        <v>0</v>
      </c>
      <c r="H15" s="301">
        <v>0</v>
      </c>
      <c r="I15" s="301">
        <v>0</v>
      </c>
      <c r="J15" s="302">
        <v>0</v>
      </c>
    </row>
    <row r="16" spans="1:19" s="87" customFormat="1" ht="12" customHeight="1" x14ac:dyDescent="0.2">
      <c r="A16" s="209" t="s">
        <v>112</v>
      </c>
      <c r="B16" s="199">
        <v>4522.5072799999998</v>
      </c>
      <c r="C16" s="199">
        <v>4108.4313499999998</v>
      </c>
      <c r="D16" s="199">
        <v>3802.2290199999998</v>
      </c>
      <c r="E16" s="199">
        <v>3620.7481199999997</v>
      </c>
      <c r="F16" s="199">
        <v>3303.9937900000004</v>
      </c>
      <c r="G16" s="199">
        <v>3162.1931199999999</v>
      </c>
      <c r="H16" s="199">
        <v>2975.1028300000003</v>
      </c>
      <c r="I16" s="199">
        <v>2958.7259800000002</v>
      </c>
      <c r="J16" s="200">
        <v>2718.8130300000003</v>
      </c>
    </row>
    <row r="17" spans="1:16" s="87" customFormat="1" ht="12" customHeight="1" x14ac:dyDescent="0.2">
      <c r="A17" s="209" t="s">
        <v>113</v>
      </c>
      <c r="B17" s="199">
        <v>29768.364639999985</v>
      </c>
      <c r="C17" s="199">
        <v>25795.159870000032</v>
      </c>
      <c r="D17" s="199">
        <v>18876.851969999843</v>
      </c>
      <c r="E17" s="199">
        <v>15537.854110000015</v>
      </c>
      <c r="F17" s="199">
        <v>11488.966379999998</v>
      </c>
      <c r="G17" s="199">
        <v>8784.2062399999704</v>
      </c>
      <c r="H17" s="199">
        <v>6889.795999999973</v>
      </c>
      <c r="I17" s="199">
        <v>6083.8265200000606</v>
      </c>
      <c r="J17" s="200">
        <v>5125.0701199999894</v>
      </c>
    </row>
    <row r="18" spans="1:16" s="58" customFormat="1" ht="12" customHeight="1" x14ac:dyDescent="0.2">
      <c r="A18" s="204" t="s">
        <v>65</v>
      </c>
      <c r="B18" s="199">
        <v>-3224.5514900000003</v>
      </c>
      <c r="C18" s="199">
        <v>-2942.49154</v>
      </c>
      <c r="D18" s="199">
        <v>-2584.0657700000002</v>
      </c>
      <c r="E18" s="199">
        <v>-2572.71209</v>
      </c>
      <c r="F18" s="199">
        <v>-2610.5283599999998</v>
      </c>
      <c r="G18" s="199">
        <v>-2271.4752699999999</v>
      </c>
      <c r="H18" s="199">
        <v>-2463.0270700000001</v>
      </c>
      <c r="I18" s="199">
        <v>-3596.5333499999997</v>
      </c>
      <c r="J18" s="200">
        <v>-4237.2069099999999</v>
      </c>
    </row>
    <row r="19" spans="1:16" ht="12" customHeight="1" x14ac:dyDescent="0.2">
      <c r="A19" s="205" t="s">
        <v>114</v>
      </c>
      <c r="B19" s="202">
        <v>473404.76612000004</v>
      </c>
      <c r="C19" s="202">
        <v>465223.76565000013</v>
      </c>
      <c r="D19" s="202">
        <v>427751.11424999998</v>
      </c>
      <c r="E19" s="202">
        <v>405408.87255999999</v>
      </c>
      <c r="F19" s="202">
        <v>392658.26088000002</v>
      </c>
      <c r="G19" s="202">
        <v>354412.28894</v>
      </c>
      <c r="H19" s="202">
        <v>322565.79830999993</v>
      </c>
      <c r="I19" s="202">
        <v>312789.92374000006</v>
      </c>
      <c r="J19" s="206">
        <v>283648.14514000004</v>
      </c>
      <c r="K19" s="15"/>
      <c r="L19" s="15"/>
      <c r="M19" s="15"/>
      <c r="N19" s="15"/>
      <c r="O19" s="15"/>
      <c r="P19" s="15"/>
    </row>
    <row r="20" spans="1:16" ht="12" customHeight="1" x14ac:dyDescent="0.2">
      <c r="A20" s="196"/>
      <c r="B20" s="196"/>
      <c r="C20" s="196"/>
      <c r="D20" s="196"/>
      <c r="E20" s="196"/>
      <c r="F20" s="196"/>
      <c r="G20" s="196"/>
      <c r="H20" s="196"/>
      <c r="I20" s="196"/>
      <c r="J20" s="196"/>
      <c r="K20" s="15"/>
      <c r="L20" s="15"/>
      <c r="M20" s="15"/>
      <c r="N20" s="15"/>
      <c r="O20" s="15"/>
      <c r="P20" s="15"/>
    </row>
    <row r="21" spans="1:16" ht="12.75" x14ac:dyDescent="0.2">
      <c r="A21" s="191"/>
      <c r="B21" s="208"/>
      <c r="C21" s="208"/>
      <c r="D21" s="208"/>
      <c r="E21" s="208"/>
      <c r="F21" s="208"/>
      <c r="G21" s="208"/>
      <c r="H21" s="208"/>
      <c r="I21" s="208"/>
      <c r="J21" s="208"/>
    </row>
    <row r="22" spans="1:16" ht="18.75" x14ac:dyDescent="0.3">
      <c r="A22" s="194" t="s">
        <v>115</v>
      </c>
      <c r="B22" s="198"/>
      <c r="C22" s="198"/>
      <c r="D22" s="198"/>
      <c r="E22" s="198"/>
      <c r="F22" s="198"/>
      <c r="G22" s="196"/>
      <c r="H22" s="193"/>
      <c r="I22" s="207"/>
      <c r="J22" s="208"/>
    </row>
    <row r="23" spans="1:16" ht="12.75" x14ac:dyDescent="0.2">
      <c r="A23" s="191"/>
      <c r="B23" s="196"/>
      <c r="C23" s="196"/>
      <c r="D23" s="196"/>
      <c r="E23" s="196"/>
      <c r="F23" s="196"/>
      <c r="G23" s="196"/>
      <c r="H23" s="193"/>
      <c r="I23" s="207"/>
      <c r="J23" s="208"/>
    </row>
    <row r="24" spans="1:16" ht="12.75" x14ac:dyDescent="0.2">
      <c r="A24" s="203" t="s">
        <v>1</v>
      </c>
      <c r="B24" s="210">
        <v>42369</v>
      </c>
      <c r="C24" s="210">
        <v>42004</v>
      </c>
      <c r="D24" s="210">
        <v>41639</v>
      </c>
      <c r="E24" s="210">
        <v>41274</v>
      </c>
      <c r="F24" s="211">
        <v>40908</v>
      </c>
      <c r="G24" s="196"/>
      <c r="H24" s="193"/>
      <c r="I24" s="207"/>
      <c r="J24" s="208"/>
    </row>
    <row r="25" spans="1:16" ht="12.75" x14ac:dyDescent="0.2">
      <c r="A25" s="204" t="s">
        <v>105</v>
      </c>
      <c r="B25" s="199">
        <v>407981.58464999998</v>
      </c>
      <c r="C25" s="199">
        <v>316386.45709000004</v>
      </c>
      <c r="D25" s="199">
        <v>207244.78960000002</v>
      </c>
      <c r="E25" s="199">
        <v>107174.07695</v>
      </c>
      <c r="F25" s="200">
        <v>69722</v>
      </c>
      <c r="G25" s="196"/>
      <c r="H25" s="193"/>
      <c r="I25" s="207"/>
      <c r="J25" s="208"/>
    </row>
    <row r="26" spans="1:16" ht="12.75" x14ac:dyDescent="0.2">
      <c r="A26" s="209" t="s">
        <v>106</v>
      </c>
      <c r="B26" s="199">
        <v>286687.67047000001</v>
      </c>
      <c r="C26" s="199">
        <v>214378.75730000003</v>
      </c>
      <c r="D26" s="199">
        <v>132737.79521000001</v>
      </c>
      <c r="E26" s="199">
        <v>78596.664730000004</v>
      </c>
      <c r="F26" s="200">
        <v>45690</v>
      </c>
      <c r="G26" s="196"/>
      <c r="H26" s="193"/>
      <c r="I26" s="207"/>
      <c r="J26" s="208"/>
    </row>
    <row r="27" spans="1:16" ht="12.75" x14ac:dyDescent="0.2">
      <c r="A27" s="209" t="s">
        <v>107</v>
      </c>
      <c r="B27" s="199">
        <v>33091.052499999998</v>
      </c>
      <c r="C27" s="199">
        <v>27073.983329999999</v>
      </c>
      <c r="D27" s="199">
        <v>24074.53167</v>
      </c>
      <c r="E27" s="199">
        <v>0</v>
      </c>
      <c r="F27" s="200">
        <v>0</v>
      </c>
      <c r="G27" s="196"/>
      <c r="H27" s="193"/>
      <c r="I27" s="207"/>
      <c r="J27" s="208"/>
    </row>
    <row r="28" spans="1:16" ht="12.75" x14ac:dyDescent="0.2">
      <c r="A28" s="209" t="s">
        <v>108</v>
      </c>
      <c r="B28" s="199">
        <v>36352.285259999997</v>
      </c>
      <c r="C28" s="199">
        <v>27705.547440000002</v>
      </c>
      <c r="D28" s="199">
        <v>15378.917430000003</v>
      </c>
      <c r="E28" s="199">
        <v>2677.3629200000005</v>
      </c>
      <c r="F28" s="200">
        <v>0</v>
      </c>
      <c r="G28" s="196"/>
      <c r="H28" s="193"/>
      <c r="I28" s="207"/>
      <c r="J28" s="208"/>
    </row>
    <row r="29" spans="1:16" ht="12.75" x14ac:dyDescent="0.2">
      <c r="A29" s="209" t="s">
        <v>109</v>
      </c>
      <c r="B29" s="199">
        <v>0</v>
      </c>
      <c r="C29" s="199">
        <v>16313.155139999999</v>
      </c>
      <c r="D29" s="199">
        <v>15881.828730000001</v>
      </c>
      <c r="E29" s="199">
        <v>13144.368280000001</v>
      </c>
      <c r="F29" s="200">
        <v>15712</v>
      </c>
      <c r="G29" s="196"/>
      <c r="H29" s="193"/>
      <c r="I29" s="207"/>
      <c r="J29" s="208"/>
    </row>
    <row r="30" spans="1:16" ht="12.75" x14ac:dyDescent="0.2">
      <c r="A30" s="209" t="s">
        <v>110</v>
      </c>
      <c r="B30" s="199">
        <v>7444.4089999999997</v>
      </c>
      <c r="C30" s="199">
        <v>9195.8421799999996</v>
      </c>
      <c r="D30" s="199">
        <v>9956.2957300000035</v>
      </c>
      <c r="E30" s="199">
        <v>11162.02319</v>
      </c>
      <c r="F30" s="200">
        <v>8080</v>
      </c>
      <c r="G30" s="196"/>
      <c r="H30" s="193"/>
      <c r="I30" s="207"/>
      <c r="J30" s="208"/>
    </row>
    <row r="31" spans="1:16" ht="12.75" x14ac:dyDescent="0.2">
      <c r="A31" s="209" t="s">
        <v>111</v>
      </c>
      <c r="B31" s="199">
        <v>18820.347419999998</v>
      </c>
      <c r="C31" s="199">
        <v>12676.619199999999</v>
      </c>
      <c r="D31" s="199">
        <v>4883.2149099999997</v>
      </c>
      <c r="E31" s="199">
        <v>0</v>
      </c>
      <c r="F31" s="200">
        <v>0</v>
      </c>
      <c r="G31" s="196"/>
      <c r="H31" s="193"/>
      <c r="I31" s="207"/>
      <c r="J31" s="208"/>
    </row>
    <row r="32" spans="1:16" s="217" customFormat="1" ht="12.75" x14ac:dyDescent="0.2">
      <c r="A32" s="307" t="s">
        <v>189</v>
      </c>
      <c r="B32" s="301">
        <v>6427.2177700000002</v>
      </c>
      <c r="C32" s="301">
        <v>0</v>
      </c>
      <c r="D32" s="301">
        <v>0</v>
      </c>
      <c r="E32" s="301">
        <v>0</v>
      </c>
      <c r="F32" s="302">
        <v>0</v>
      </c>
      <c r="G32" s="298"/>
      <c r="H32" s="295"/>
      <c r="I32" s="207"/>
      <c r="J32" s="245"/>
      <c r="K32" s="298"/>
      <c r="L32" s="298"/>
      <c r="M32" s="298"/>
      <c r="N32" s="298"/>
      <c r="O32" s="298"/>
      <c r="P32" s="298"/>
    </row>
    <row r="33" spans="1:16" s="28" customFormat="1" ht="12.75" x14ac:dyDescent="0.2">
      <c r="A33" s="209" t="s">
        <v>112</v>
      </c>
      <c r="B33" s="199">
        <v>3620.7481199999997</v>
      </c>
      <c r="C33" s="199">
        <v>2958.7259800000002</v>
      </c>
      <c r="D33" s="199">
        <v>2297.9599000000003</v>
      </c>
      <c r="E33" s="199">
        <v>1428.4181699999999</v>
      </c>
      <c r="F33" s="200">
        <v>66</v>
      </c>
      <c r="G33" s="196"/>
      <c r="H33" s="193"/>
      <c r="I33" s="207"/>
      <c r="J33" s="208"/>
      <c r="K33" s="11"/>
      <c r="L33" s="11"/>
      <c r="M33" s="11"/>
      <c r="N33" s="11"/>
      <c r="O33" s="11"/>
      <c r="P33" s="11"/>
    </row>
    <row r="34" spans="1:16" s="28" customFormat="1" ht="12.75" x14ac:dyDescent="0.2">
      <c r="A34" s="209" t="s">
        <v>113</v>
      </c>
      <c r="B34" s="199">
        <v>15537.854110000015</v>
      </c>
      <c r="C34" s="199">
        <v>6083.8265200000606</v>
      </c>
      <c r="D34" s="199">
        <v>2034.2460199999914</v>
      </c>
      <c r="E34" s="199">
        <v>165.239659999992</v>
      </c>
      <c r="F34" s="200">
        <v>174</v>
      </c>
      <c r="G34" s="196"/>
      <c r="H34" s="193"/>
      <c r="I34" s="207"/>
      <c r="J34" s="208"/>
      <c r="K34" s="11"/>
      <c r="L34" s="11"/>
      <c r="M34" s="11"/>
      <c r="N34" s="11"/>
      <c r="O34" s="11"/>
      <c r="P34" s="11"/>
    </row>
    <row r="35" spans="1:16" ht="12.75" x14ac:dyDescent="0.2">
      <c r="A35" s="204" t="s">
        <v>65</v>
      </c>
      <c r="B35" s="199">
        <v>-2572.71209</v>
      </c>
      <c r="C35" s="199">
        <v>-3596.5333499999997</v>
      </c>
      <c r="D35" s="199">
        <v>-2682.6562300000001</v>
      </c>
      <c r="E35" s="199">
        <v>-1107.49873</v>
      </c>
      <c r="F35" s="200">
        <v>-3042</v>
      </c>
      <c r="G35" s="196"/>
      <c r="H35" s="193"/>
      <c r="I35" s="207"/>
      <c r="J35" s="208"/>
    </row>
    <row r="36" spans="1:16" ht="12.75" x14ac:dyDescent="0.2">
      <c r="A36" s="205" t="s">
        <v>114</v>
      </c>
      <c r="B36" s="202">
        <v>405408.87255999999</v>
      </c>
      <c r="C36" s="202">
        <v>312789.92374000006</v>
      </c>
      <c r="D36" s="202">
        <v>204562.13337000003</v>
      </c>
      <c r="E36" s="202">
        <v>106066.57822</v>
      </c>
      <c r="F36" s="206">
        <v>66680</v>
      </c>
      <c r="G36" s="196"/>
      <c r="H36" s="193"/>
      <c r="I36" s="207"/>
      <c r="J36" s="208"/>
    </row>
    <row r="37" spans="1:16" ht="12.75" x14ac:dyDescent="0.2">
      <c r="A37" s="17"/>
      <c r="B37" s="17"/>
      <c r="C37" s="17"/>
      <c r="D37" s="17"/>
      <c r="E37" s="17"/>
      <c r="F37" s="17"/>
      <c r="G37" s="196"/>
      <c r="H37" s="193"/>
      <c r="I37" s="207"/>
      <c r="J37" s="208"/>
      <c r="K37" s="15"/>
      <c r="L37" s="15"/>
      <c r="M37" s="15"/>
      <c r="N37" s="15"/>
      <c r="O37" s="15"/>
      <c r="P37" s="15"/>
    </row>
    <row r="38" spans="1:16" ht="12.75" x14ac:dyDescent="0.2">
      <c r="A38" s="61"/>
      <c r="B38" s="61"/>
      <c r="C38" s="61"/>
      <c r="D38" s="26"/>
      <c r="E38" s="26"/>
      <c r="F38" s="26"/>
      <c r="G38" s="15"/>
      <c r="H38" s="15"/>
      <c r="I38" s="15"/>
      <c r="J38" s="15"/>
      <c r="K38" s="15"/>
      <c r="L38" s="15"/>
      <c r="M38" s="15"/>
      <c r="N38" s="15"/>
      <c r="O38" s="15"/>
      <c r="P38" s="15"/>
    </row>
  </sheetData>
  <conditionalFormatting sqref="D36:F36">
    <cfRule type="cellIs" priority="31" stopIfTrue="1" operator="greaterThan">
      <formula>10</formula>
    </cfRule>
  </conditionalFormatting>
  <conditionalFormatting sqref="C36">
    <cfRule type="cellIs" priority="32" stopIfTrue="1" operator="greaterThan">
      <formula>10</formula>
    </cfRule>
  </conditionalFormatting>
  <conditionalFormatting sqref="J19">
    <cfRule type="cellIs" priority="30" stopIfTrue="1" operator="greaterThan">
      <formula>10</formula>
    </cfRule>
  </conditionalFormatting>
  <conditionalFormatting sqref="I19">
    <cfRule type="cellIs" priority="29" stopIfTrue="1" operator="greaterThan">
      <formula>10</formula>
    </cfRule>
  </conditionalFormatting>
  <conditionalFormatting sqref="G19:H19">
    <cfRule type="cellIs" priority="28" stopIfTrue="1" operator="greaterThan">
      <formula>10</formula>
    </cfRule>
  </conditionalFormatting>
  <conditionalFormatting sqref="D19:F19">
    <cfRule type="cellIs" priority="27" stopIfTrue="1" operator="greaterThan">
      <formula>10</formula>
    </cfRule>
  </conditionalFormatting>
  <conditionalFormatting sqref="C19">
    <cfRule type="cellIs" priority="26" stopIfTrue="1" operator="greaterThan">
      <formula>10</formula>
    </cfRule>
  </conditionalFormatting>
  <conditionalFormatting sqref="B19">
    <cfRule type="cellIs" priority="25" stopIfTrue="1" operator="greaterThan">
      <formula>10</formula>
    </cfRule>
  </conditionalFormatting>
  <conditionalFormatting sqref="B36">
    <cfRule type="cellIs" priority="2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S27"/>
  <sheetViews>
    <sheetView workbookViewId="0">
      <selection activeCell="O30" sqref="O30"/>
    </sheetView>
  </sheetViews>
  <sheetFormatPr defaultRowHeight="12" customHeight="1" x14ac:dyDescent="0.2"/>
  <cols>
    <col min="1" max="1" width="53"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14" t="s">
        <v>118</v>
      </c>
      <c r="B5" s="218"/>
      <c r="C5" s="218"/>
      <c r="D5" s="219"/>
      <c r="E5" s="219"/>
      <c r="F5" s="219"/>
      <c r="G5" s="219"/>
      <c r="H5" s="219"/>
      <c r="I5" s="212"/>
      <c r="J5" s="213"/>
    </row>
    <row r="6" spans="1:19" ht="11.25" customHeight="1" x14ac:dyDescent="0.2">
      <c r="A6" s="222"/>
      <c r="B6" s="216"/>
      <c r="C6" s="216"/>
      <c r="D6" s="216"/>
      <c r="E6" s="216"/>
      <c r="F6" s="216"/>
      <c r="G6" s="216"/>
      <c r="H6" s="216"/>
      <c r="I6" s="216"/>
      <c r="J6" s="215"/>
      <c r="R6" s="14"/>
      <c r="S6" s="14"/>
    </row>
    <row r="7" spans="1:19" s="24" customFormat="1" ht="12" customHeight="1" x14ac:dyDescent="0.2">
      <c r="A7" s="224" t="s">
        <v>1</v>
      </c>
      <c r="B7" s="229">
        <v>42643</v>
      </c>
      <c r="C7" s="229">
        <v>42551</v>
      </c>
      <c r="D7" s="229">
        <v>42460</v>
      </c>
      <c r="E7" s="229">
        <v>42369</v>
      </c>
      <c r="F7" s="229">
        <v>42277</v>
      </c>
      <c r="G7" s="229">
        <v>42185</v>
      </c>
      <c r="H7" s="229">
        <v>42094</v>
      </c>
      <c r="I7" s="229">
        <v>42004</v>
      </c>
      <c r="J7" s="230">
        <v>41912</v>
      </c>
    </row>
    <row r="8" spans="1:19" s="58" customFormat="1" ht="12.95" customHeight="1" x14ac:dyDescent="0.2">
      <c r="A8" s="228" t="s">
        <v>69</v>
      </c>
      <c r="B8" s="220">
        <v>588992.61804999993</v>
      </c>
      <c r="C8" s="220">
        <v>492905.29074999999</v>
      </c>
      <c r="D8" s="220">
        <v>452872.62563999998</v>
      </c>
      <c r="E8" s="220">
        <v>444817.63124000002</v>
      </c>
      <c r="F8" s="220">
        <v>392082.69686999999</v>
      </c>
      <c r="G8" s="220">
        <v>309959.43913999997</v>
      </c>
      <c r="H8" s="220">
        <v>280703.17939999996</v>
      </c>
      <c r="I8" s="220">
        <v>276769.46242</v>
      </c>
      <c r="J8" s="221">
        <v>212143.19283000001</v>
      </c>
    </row>
    <row r="9" spans="1:19" s="58" customFormat="1" ht="12.95" customHeight="1" x14ac:dyDescent="0.2">
      <c r="A9" s="228" t="s">
        <v>70</v>
      </c>
      <c r="B9" s="220">
        <v>164508.55413999999</v>
      </c>
      <c r="C9" s="220">
        <v>189221.90122999999</v>
      </c>
      <c r="D9" s="220">
        <v>201956.48502000002</v>
      </c>
      <c r="E9" s="220">
        <v>183668.74788000001</v>
      </c>
      <c r="F9" s="220">
        <v>202064.68984000001</v>
      </c>
      <c r="G9" s="220">
        <v>206882.19828000001</v>
      </c>
      <c r="H9" s="220">
        <v>213699.84847</v>
      </c>
      <c r="I9" s="220">
        <v>184668.23625000002</v>
      </c>
      <c r="J9" s="221">
        <v>183500.89352000001</v>
      </c>
    </row>
    <row r="10" spans="1:19" s="58" customFormat="1" ht="12.95" customHeight="1" x14ac:dyDescent="0.2">
      <c r="A10" s="228" t="s">
        <v>72</v>
      </c>
      <c r="B10" s="220">
        <v>832.04780000000005</v>
      </c>
      <c r="C10" s="220">
        <v>913.59252000000004</v>
      </c>
      <c r="D10" s="220">
        <v>15231.389740000001</v>
      </c>
      <c r="E10" s="220">
        <v>15537.74545</v>
      </c>
      <c r="F10" s="220">
        <v>15678.618400000001</v>
      </c>
      <c r="G10" s="220">
        <v>22001.63018</v>
      </c>
      <c r="H10" s="220">
        <v>16701.28816</v>
      </c>
      <c r="I10" s="220">
        <v>17090.79782</v>
      </c>
      <c r="J10" s="221">
        <v>17336.374290000003</v>
      </c>
    </row>
    <row r="11" spans="1:19" s="58" customFormat="1" ht="12.95" customHeight="1" x14ac:dyDescent="0.2">
      <c r="A11" s="228" t="s">
        <v>71</v>
      </c>
      <c r="B11" s="220">
        <v>656.20540000000005</v>
      </c>
      <c r="C11" s="220">
        <v>706.45699999999999</v>
      </c>
      <c r="D11" s="220">
        <v>707.71838000000002</v>
      </c>
      <c r="E11" s="220">
        <v>742.52508</v>
      </c>
      <c r="F11" s="220">
        <v>875.54396999999994</v>
      </c>
      <c r="G11" s="220">
        <v>819.55088999999998</v>
      </c>
      <c r="H11" s="220">
        <v>689.18682000000001</v>
      </c>
      <c r="I11" s="220">
        <v>588.97728000000006</v>
      </c>
      <c r="J11" s="221">
        <v>709.15138999999999</v>
      </c>
    </row>
    <row r="12" spans="1:19" ht="12" customHeight="1" x14ac:dyDescent="0.2">
      <c r="A12" s="225" t="s">
        <v>116</v>
      </c>
      <c r="B12" s="223">
        <v>754989.42538999987</v>
      </c>
      <c r="C12" s="223">
        <v>683747.2415</v>
      </c>
      <c r="D12" s="223">
        <v>670768.21878</v>
      </c>
      <c r="E12" s="223">
        <v>644766.64965000015</v>
      </c>
      <c r="F12" s="223">
        <v>610701.54908000003</v>
      </c>
      <c r="G12" s="223">
        <v>539662.81848999998</v>
      </c>
      <c r="H12" s="223">
        <v>511793.50284999999</v>
      </c>
      <c r="I12" s="223">
        <v>479117.47376999998</v>
      </c>
      <c r="J12" s="226">
        <v>413689.61203000002</v>
      </c>
      <c r="K12" s="15"/>
      <c r="L12" s="15"/>
      <c r="M12" s="15"/>
      <c r="N12" s="15"/>
      <c r="O12" s="15"/>
      <c r="P12" s="15"/>
    </row>
    <row r="13" spans="1:19" ht="12" customHeight="1" x14ac:dyDescent="0.2">
      <c r="A13" s="216"/>
      <c r="B13" s="216"/>
      <c r="C13" s="216"/>
      <c r="D13" s="216"/>
      <c r="E13" s="216"/>
      <c r="F13" s="216"/>
      <c r="G13" s="216"/>
      <c r="H13" s="216"/>
      <c r="I13" s="216"/>
      <c r="J13" s="216"/>
      <c r="K13" s="216"/>
      <c r="L13" s="15"/>
      <c r="M13" s="15"/>
      <c r="N13" s="15"/>
      <c r="O13" s="15"/>
      <c r="P13" s="15"/>
    </row>
    <row r="14" spans="1:19" ht="12" customHeight="1" x14ac:dyDescent="0.2">
      <c r="A14" s="212"/>
      <c r="B14" s="227"/>
      <c r="C14" s="227"/>
      <c r="D14" s="227"/>
      <c r="E14" s="227"/>
      <c r="F14" s="227"/>
      <c r="G14" s="227"/>
      <c r="H14" s="227"/>
      <c r="I14" s="227"/>
      <c r="J14" s="227"/>
      <c r="K14" s="227"/>
    </row>
    <row r="15" spans="1:19" ht="18.75" x14ac:dyDescent="0.3">
      <c r="A15" s="214" t="s">
        <v>117</v>
      </c>
      <c r="B15" s="219"/>
      <c r="C15" s="219"/>
      <c r="D15" s="219"/>
      <c r="E15" s="219"/>
      <c r="F15" s="219"/>
      <c r="G15" s="217"/>
      <c r="H15" s="217"/>
      <c r="I15" s="217"/>
      <c r="J15" s="217"/>
      <c r="K15" s="217"/>
    </row>
    <row r="16" spans="1:19" ht="12" customHeight="1" x14ac:dyDescent="0.2">
      <c r="A16" s="212"/>
      <c r="B16" s="216"/>
      <c r="C16" s="216"/>
      <c r="D16" s="216"/>
      <c r="E16" s="216"/>
      <c r="F16" s="216"/>
      <c r="G16" s="217"/>
      <c r="H16" s="217"/>
      <c r="I16" s="217"/>
      <c r="J16" s="217"/>
      <c r="K16" s="217"/>
    </row>
    <row r="17" spans="1:16" ht="12" customHeight="1" x14ac:dyDescent="0.2">
      <c r="A17" s="224" t="s">
        <v>1</v>
      </c>
      <c r="B17" s="229">
        <v>42369</v>
      </c>
      <c r="C17" s="229">
        <v>42004</v>
      </c>
      <c r="D17" s="229">
        <v>41639</v>
      </c>
      <c r="E17" s="229">
        <v>41274</v>
      </c>
      <c r="F17" s="230">
        <v>40908</v>
      </c>
      <c r="G17" s="217"/>
      <c r="H17" s="217"/>
      <c r="I17" s="217"/>
      <c r="J17" s="217"/>
      <c r="K17" s="217"/>
    </row>
    <row r="18" spans="1:16" ht="12" customHeight="1" x14ac:dyDescent="0.2">
      <c r="A18" s="228" t="s">
        <v>69</v>
      </c>
      <c r="B18" s="220">
        <v>444817.63124000002</v>
      </c>
      <c r="C18" s="220">
        <v>276769.46242</v>
      </c>
      <c r="D18" s="220">
        <v>164152.92186000003</v>
      </c>
      <c r="E18" s="220">
        <v>76798.586330000006</v>
      </c>
      <c r="F18" s="221">
        <v>35128</v>
      </c>
      <c r="G18" s="217"/>
      <c r="H18" s="217"/>
      <c r="I18" s="217"/>
      <c r="J18" s="217"/>
      <c r="K18" s="217"/>
    </row>
    <row r="19" spans="1:16" ht="12" customHeight="1" x14ac:dyDescent="0.2">
      <c r="A19" s="228" t="s">
        <v>70</v>
      </c>
      <c r="B19" s="220">
        <v>183668.74788000001</v>
      </c>
      <c r="C19" s="220">
        <v>184668.23625000002</v>
      </c>
      <c r="D19" s="220">
        <v>191588.48989</v>
      </c>
      <c r="E19" s="220">
        <v>203716.59333</v>
      </c>
      <c r="F19" s="221">
        <v>172745</v>
      </c>
      <c r="G19" s="217"/>
      <c r="H19" s="217"/>
      <c r="I19" s="217"/>
      <c r="J19" s="217"/>
      <c r="K19" s="217"/>
    </row>
    <row r="20" spans="1:16" ht="12" customHeight="1" x14ac:dyDescent="0.2">
      <c r="A20" s="228" t="s">
        <v>72</v>
      </c>
      <c r="B20" s="220">
        <v>15537.74545</v>
      </c>
      <c r="C20" s="220">
        <v>17090.79782</v>
      </c>
      <c r="D20" s="220">
        <v>3529.3874100000003</v>
      </c>
      <c r="E20" s="220">
        <v>4141.3726800000004</v>
      </c>
      <c r="F20" s="221">
        <v>4519</v>
      </c>
      <c r="G20" s="217"/>
      <c r="H20" s="217"/>
      <c r="I20" s="217"/>
      <c r="J20" s="217"/>
      <c r="K20" s="217"/>
    </row>
    <row r="21" spans="1:16" ht="12" customHeight="1" x14ac:dyDescent="0.2">
      <c r="A21" s="228" t="s">
        <v>71</v>
      </c>
      <c r="B21" s="220">
        <v>742.52508</v>
      </c>
      <c r="C21" s="220">
        <v>588.97728000000006</v>
      </c>
      <c r="D21" s="220">
        <v>566.83274000000006</v>
      </c>
      <c r="E21" s="220">
        <v>1505.62618</v>
      </c>
      <c r="F21" s="221">
        <v>1482</v>
      </c>
      <c r="G21" s="217"/>
      <c r="H21" s="217"/>
      <c r="I21" s="217"/>
      <c r="J21" s="217"/>
      <c r="K21" s="217"/>
    </row>
    <row r="22" spans="1:16" ht="12" customHeight="1" x14ac:dyDescent="0.2">
      <c r="A22" s="225" t="s">
        <v>116</v>
      </c>
      <c r="B22" s="223">
        <v>644766.64965000015</v>
      </c>
      <c r="C22" s="223">
        <v>479117.47376999998</v>
      </c>
      <c r="D22" s="223">
        <v>359837.63190000004</v>
      </c>
      <c r="E22" s="223">
        <v>286162.17852000007</v>
      </c>
      <c r="F22" s="226">
        <v>213874</v>
      </c>
      <c r="G22" s="217"/>
      <c r="H22" s="217"/>
      <c r="I22" s="217"/>
      <c r="J22" s="217"/>
      <c r="K22" s="217"/>
    </row>
    <row r="23" spans="1:16" ht="12" customHeight="1" x14ac:dyDescent="0.2">
      <c r="A23" s="17"/>
      <c r="B23" s="17"/>
      <c r="C23" s="17"/>
      <c r="D23" s="17"/>
      <c r="E23" s="17"/>
      <c r="F23" s="17"/>
      <c r="G23" s="15"/>
      <c r="H23" s="15"/>
      <c r="I23" s="15"/>
      <c r="J23" s="15"/>
      <c r="K23" s="15"/>
      <c r="L23" s="15"/>
      <c r="M23" s="15"/>
      <c r="N23" s="15"/>
      <c r="O23" s="15"/>
      <c r="P23" s="15"/>
    </row>
    <row r="24" spans="1:16" ht="12" customHeight="1" x14ac:dyDescent="0.2">
      <c r="A24" s="61"/>
      <c r="B24" s="61"/>
      <c r="C24" s="61"/>
      <c r="D24" s="26"/>
      <c r="E24" s="26"/>
      <c r="F24" s="26"/>
      <c r="G24" s="15"/>
      <c r="H24" s="15"/>
      <c r="I24" s="15"/>
      <c r="J24" s="15"/>
      <c r="K24" s="15"/>
      <c r="L24" s="15"/>
      <c r="M24" s="15"/>
      <c r="N24" s="15"/>
      <c r="O24" s="15"/>
      <c r="P24" s="15"/>
    </row>
    <row r="25" spans="1:16" ht="12" customHeight="1" x14ac:dyDescent="0.2">
      <c r="A25" s="297"/>
    </row>
    <row r="26" spans="1:16" ht="12" customHeight="1" x14ac:dyDescent="0.2">
      <c r="A26" s="297"/>
    </row>
    <row r="27" spans="1:16" ht="12" customHeight="1" x14ac:dyDescent="0.2">
      <c r="A27" s="297"/>
    </row>
  </sheetData>
  <conditionalFormatting sqref="D22:F22">
    <cfRule type="cellIs" priority="9" stopIfTrue="1" operator="greaterThan">
      <formula>10</formula>
    </cfRule>
  </conditionalFormatting>
  <conditionalFormatting sqref="C22">
    <cfRule type="cellIs" priority="10" stopIfTrue="1" operator="greaterThan">
      <formula>10</formula>
    </cfRule>
  </conditionalFormatting>
  <conditionalFormatting sqref="B22">
    <cfRule type="cellIs" priority="8" stopIfTrue="1" operator="greaterThan">
      <formula>10</formula>
    </cfRule>
  </conditionalFormatting>
  <conditionalFormatting sqref="J12">
    <cfRule type="cellIs" priority="6" stopIfTrue="1" operator="greaterThan">
      <formula>10</formula>
    </cfRule>
  </conditionalFormatting>
  <conditionalFormatting sqref="I12">
    <cfRule type="cellIs" priority="5" stopIfTrue="1" operator="greaterThan">
      <formula>10</formula>
    </cfRule>
  </conditionalFormatting>
  <conditionalFormatting sqref="G12:H12">
    <cfRule type="cellIs" priority="4" stopIfTrue="1" operator="greaterThan">
      <formula>10</formula>
    </cfRule>
  </conditionalFormatting>
  <conditionalFormatting sqref="D12:F12">
    <cfRule type="cellIs" priority="3" stopIfTrue="1" operator="greaterThan">
      <formula>10</formula>
    </cfRule>
  </conditionalFormatting>
  <conditionalFormatting sqref="C12">
    <cfRule type="cellIs" priority="2" stopIfTrue="1" operator="greaterThan">
      <formula>10</formula>
    </cfRule>
  </conditionalFormatting>
  <conditionalFormatting sqref="B1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S27"/>
  <sheetViews>
    <sheetView workbookViewId="0">
      <selection activeCell="O30" sqref="O30"/>
    </sheetView>
  </sheetViews>
  <sheetFormatPr defaultRowHeight="12" customHeight="1" x14ac:dyDescent="0.2"/>
  <cols>
    <col min="1" max="1" width="51.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11</v>
      </c>
      <c r="B1" s="94"/>
      <c r="C1" s="94"/>
      <c r="D1" s="94"/>
      <c r="E1" s="94"/>
      <c r="F1" s="9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34" t="s">
        <v>129</v>
      </c>
      <c r="B5" s="237"/>
      <c r="C5" s="237"/>
      <c r="D5" s="98"/>
      <c r="E5" s="98"/>
      <c r="F5" s="98"/>
      <c r="G5" s="98"/>
      <c r="H5" s="98"/>
      <c r="I5" s="231"/>
      <c r="J5" s="232"/>
    </row>
    <row r="6" spans="1:19" ht="11.25" customHeight="1" x14ac:dyDescent="0.2">
      <c r="A6" s="241"/>
      <c r="B6" s="236"/>
      <c r="C6" s="236"/>
      <c r="D6" s="231"/>
      <c r="E6" s="231"/>
      <c r="F6" s="231"/>
      <c r="G6" s="231"/>
      <c r="H6" s="231"/>
      <c r="I6" s="233"/>
      <c r="J6" s="235"/>
      <c r="R6" s="14"/>
      <c r="S6" s="14"/>
    </row>
    <row r="7" spans="1:19" s="24" customFormat="1" ht="12" customHeight="1" x14ac:dyDescent="0.2">
      <c r="A7" s="242" t="s">
        <v>1</v>
      </c>
      <c r="B7" s="251">
        <v>42643</v>
      </c>
      <c r="C7" s="251">
        <v>42551</v>
      </c>
      <c r="D7" s="251">
        <v>42460</v>
      </c>
      <c r="E7" s="251">
        <v>42369</v>
      </c>
      <c r="F7" s="251">
        <v>42277</v>
      </c>
      <c r="G7" s="251">
        <v>42185</v>
      </c>
      <c r="H7" s="312">
        <v>42094</v>
      </c>
      <c r="I7" s="312">
        <v>42004</v>
      </c>
      <c r="J7" s="252">
        <v>41912</v>
      </c>
    </row>
    <row r="8" spans="1:19" s="58" customFormat="1" ht="12.95" customHeight="1" x14ac:dyDescent="0.2">
      <c r="A8" s="243" t="s">
        <v>119</v>
      </c>
      <c r="B8" s="238">
        <v>476629.31761000003</v>
      </c>
      <c r="C8" s="238">
        <v>468166.25719000015</v>
      </c>
      <c r="D8" s="238">
        <v>430335.18001999997</v>
      </c>
      <c r="E8" s="238">
        <v>407981.58464999998</v>
      </c>
      <c r="F8" s="238">
        <v>395268.78924000001</v>
      </c>
      <c r="G8" s="238">
        <v>356683.76420999999</v>
      </c>
      <c r="H8" s="301">
        <v>325028.82537999994</v>
      </c>
      <c r="I8" s="301">
        <v>316386.45709000004</v>
      </c>
      <c r="J8" s="239">
        <v>287885.35205000004</v>
      </c>
    </row>
    <row r="9" spans="1:19" s="58" customFormat="1" ht="12.95" customHeight="1" x14ac:dyDescent="0.2">
      <c r="A9" s="246" t="s">
        <v>120</v>
      </c>
      <c r="B9" s="247">
        <v>11825.395866333336</v>
      </c>
      <c r="C9" s="247">
        <v>4665.5566630000003</v>
      </c>
      <c r="D9" s="247">
        <v>7868.4731599999996</v>
      </c>
      <c r="E9" s="238">
        <v>6760.7303499999998</v>
      </c>
      <c r="F9" s="238">
        <v>7606.8265250000004</v>
      </c>
      <c r="G9" s="238">
        <v>8404.2390599999999</v>
      </c>
      <c r="H9" s="301">
        <v>5403.2092125999989</v>
      </c>
      <c r="I9" s="301">
        <v>13193.464345933333</v>
      </c>
      <c r="J9" s="302">
        <v>14263.935745933333</v>
      </c>
    </row>
    <row r="10" spans="1:19" s="58" customFormat="1" ht="12.95" customHeight="1" x14ac:dyDescent="0.2">
      <c r="A10" s="248" t="s">
        <v>121</v>
      </c>
      <c r="B10" s="247">
        <v>9288.1099700000032</v>
      </c>
      <c r="C10" s="247">
        <v>2251.1716100000003</v>
      </c>
      <c r="D10" s="247">
        <v>1949.50902</v>
      </c>
      <c r="E10" s="238">
        <v>2237.5149300000007</v>
      </c>
      <c r="F10" s="238">
        <v>3520.0946700000004</v>
      </c>
      <c r="G10" s="238">
        <v>4129.736100000001</v>
      </c>
      <c r="H10" s="301">
        <v>2199.9366499999996</v>
      </c>
      <c r="I10" s="301">
        <v>5483.339829999999</v>
      </c>
      <c r="J10" s="302">
        <v>6214.3466299999991</v>
      </c>
    </row>
    <row r="11" spans="1:19" s="58" customFormat="1" ht="12.95" customHeight="1" x14ac:dyDescent="0.2">
      <c r="A11" s="248" t="s">
        <v>122</v>
      </c>
      <c r="B11" s="247">
        <v>1033.5949000000001</v>
      </c>
      <c r="C11" s="247">
        <v>1128.3319199999999</v>
      </c>
      <c r="D11" s="247">
        <v>2194.3369200000002</v>
      </c>
      <c r="E11" s="238">
        <v>1364.0643600000001</v>
      </c>
      <c r="F11" s="238">
        <v>521.53515000000004</v>
      </c>
      <c r="G11" s="238">
        <v>972.52737999999999</v>
      </c>
      <c r="H11" s="301">
        <v>1236.3677600000001</v>
      </c>
      <c r="I11" s="301">
        <v>1821.3989600000002</v>
      </c>
      <c r="J11" s="302">
        <v>2195.0877500000001</v>
      </c>
    </row>
    <row r="12" spans="1:19" s="28" customFormat="1" ht="12.95" customHeight="1" x14ac:dyDescent="0.2">
      <c r="A12" s="248" t="s">
        <v>123</v>
      </c>
      <c r="B12" s="247">
        <v>750.32590299999993</v>
      </c>
      <c r="C12" s="247">
        <v>517.77180299999998</v>
      </c>
      <c r="D12" s="247">
        <v>1395.5980400000001</v>
      </c>
      <c r="E12" s="238">
        <v>684.98550999999998</v>
      </c>
      <c r="F12" s="238">
        <v>216.35160999999999</v>
      </c>
      <c r="G12" s="238">
        <v>2647.1495399999994</v>
      </c>
      <c r="H12" s="301">
        <v>1533.1799900000001</v>
      </c>
      <c r="I12" s="301">
        <v>1156.1166900000001</v>
      </c>
      <c r="J12" s="302">
        <v>1780.8834000000002</v>
      </c>
    </row>
    <row r="13" spans="1:19" s="87" customFormat="1" ht="12" customHeight="1" x14ac:dyDescent="0.2">
      <c r="A13" s="248" t="s">
        <v>135</v>
      </c>
      <c r="B13" s="247">
        <v>753.36509333333333</v>
      </c>
      <c r="C13" s="247">
        <v>768.28133000000003</v>
      </c>
      <c r="D13" s="247">
        <v>2329.02918</v>
      </c>
      <c r="E13" s="238">
        <v>2474.1655499999997</v>
      </c>
      <c r="F13" s="238">
        <v>3348.8450950000001</v>
      </c>
      <c r="G13" s="238">
        <v>654.82603999999981</v>
      </c>
      <c r="H13" s="301">
        <v>433.72481259999995</v>
      </c>
      <c r="I13" s="301">
        <v>4732.6088659333327</v>
      </c>
      <c r="J13" s="302">
        <v>4073.6179659333334</v>
      </c>
    </row>
    <row r="14" spans="1:19" s="58" customFormat="1" ht="12" customHeight="1" x14ac:dyDescent="0.2">
      <c r="A14" s="243" t="s">
        <v>65</v>
      </c>
      <c r="B14" s="247">
        <v>-3224.5514900000003</v>
      </c>
      <c r="C14" s="247">
        <v>-2942.49154</v>
      </c>
      <c r="D14" s="247">
        <v>-2584.0657700000002</v>
      </c>
      <c r="E14" s="238">
        <v>-2572.71209</v>
      </c>
      <c r="F14" s="238">
        <v>-2610.5283599999998</v>
      </c>
      <c r="G14" s="238">
        <v>-2271.4752699999999</v>
      </c>
      <c r="H14" s="301">
        <v>-2463.0270700000001</v>
      </c>
      <c r="I14" s="301">
        <v>-3596.5333499999997</v>
      </c>
      <c r="J14" s="239">
        <v>-4237.2069099999999</v>
      </c>
    </row>
    <row r="15" spans="1:19" s="47" customFormat="1" ht="12" customHeight="1" x14ac:dyDescent="0.2">
      <c r="A15" s="249" t="s">
        <v>136</v>
      </c>
      <c r="B15" s="250">
        <v>4.2801976339687773</v>
      </c>
      <c r="C15" s="250">
        <v>3.8299662182341461</v>
      </c>
      <c r="D15" s="250">
        <v>1.1095033897342583</v>
      </c>
      <c r="E15" s="250">
        <v>1.0398302126549295</v>
      </c>
      <c r="F15" s="250">
        <v>0.7795309385607756</v>
      </c>
      <c r="G15" s="250">
        <v>3.4688224524485931</v>
      </c>
      <c r="H15" s="311">
        <v>5.6787783369717237</v>
      </c>
      <c r="I15" s="311">
        <v>0.75994730430584945</v>
      </c>
      <c r="J15" s="314">
        <v>1.0401581457649491</v>
      </c>
    </row>
    <row r="16" spans="1:19" ht="12" customHeight="1" x14ac:dyDescent="0.2">
      <c r="A16" s="236"/>
      <c r="B16" s="236"/>
      <c r="C16" s="233"/>
      <c r="D16" s="231"/>
      <c r="E16" s="231"/>
      <c r="F16" s="231"/>
      <c r="G16" s="231"/>
      <c r="H16" s="293"/>
      <c r="I16" s="293"/>
      <c r="J16" s="233"/>
      <c r="K16" s="15"/>
      <c r="L16" s="15"/>
      <c r="M16" s="15"/>
      <c r="N16" s="15"/>
      <c r="O16" s="15"/>
      <c r="P16" s="15"/>
    </row>
    <row r="17" spans="1:11" s="24" customFormat="1" ht="12" customHeight="1" x14ac:dyDescent="0.2">
      <c r="A17" s="242" t="s">
        <v>124</v>
      </c>
      <c r="B17" s="251">
        <v>42643</v>
      </c>
      <c r="C17" s="251">
        <v>42551</v>
      </c>
      <c r="D17" s="251">
        <v>42460</v>
      </c>
      <c r="E17" s="251">
        <v>42369</v>
      </c>
      <c r="F17" s="251">
        <v>42277</v>
      </c>
      <c r="G17" s="251">
        <v>42185</v>
      </c>
      <c r="H17" s="312">
        <v>42094</v>
      </c>
      <c r="I17" s="312">
        <v>42004</v>
      </c>
      <c r="J17" s="252">
        <v>41912</v>
      </c>
    </row>
    <row r="18" spans="1:11" s="58" customFormat="1" ht="12.95" customHeight="1" x14ac:dyDescent="0.2">
      <c r="A18" s="243" t="s">
        <v>119</v>
      </c>
      <c r="B18" s="238">
        <v>476629.31761000003</v>
      </c>
      <c r="C18" s="238">
        <v>468166.25719000015</v>
      </c>
      <c r="D18" s="238">
        <v>430335.18001999997</v>
      </c>
      <c r="E18" s="238">
        <v>407981.58464999998</v>
      </c>
      <c r="F18" s="238">
        <v>395268.78924000001</v>
      </c>
      <c r="G18" s="238">
        <v>356683.76420999999</v>
      </c>
      <c r="H18" s="301">
        <v>325028.82537999994</v>
      </c>
      <c r="I18" s="301">
        <v>316386.45709000004</v>
      </c>
      <c r="J18" s="239">
        <v>287885.35205000004</v>
      </c>
    </row>
    <row r="19" spans="1:11" s="58" customFormat="1" ht="12.95" customHeight="1" x14ac:dyDescent="0.2">
      <c r="A19" s="246" t="s">
        <v>120</v>
      </c>
      <c r="B19" s="244">
        <v>2.481046681230259E-2</v>
      </c>
      <c r="C19" s="244">
        <v>9.9655978861085126E-3</v>
      </c>
      <c r="D19" s="244">
        <v>1.8284522217389503E-2</v>
      </c>
      <c r="E19" s="244">
        <v>1.6571165475029737E-2</v>
      </c>
      <c r="F19" s="244">
        <v>1.9244693059692286E-2</v>
      </c>
      <c r="G19" s="244">
        <v>2.3562157584083216E-2</v>
      </c>
      <c r="H19" s="306">
        <v>1.6623784694428143E-2</v>
      </c>
      <c r="I19" s="306">
        <v>4.1700471212585084E-2</v>
      </c>
      <c r="J19" s="88">
        <v>4.9547278610604567E-2</v>
      </c>
    </row>
    <row r="20" spans="1:11" s="58" customFormat="1" ht="12.95" customHeight="1" x14ac:dyDescent="0.2">
      <c r="A20" s="248" t="s">
        <v>121</v>
      </c>
      <c r="B20" s="244">
        <v>1.9487072294616926E-2</v>
      </c>
      <c r="C20" s="244">
        <v>4.8084875307157961E-3</v>
      </c>
      <c r="D20" s="244">
        <v>4.5302106602332533E-3</v>
      </c>
      <c r="E20" s="244">
        <v>5.4843527604794325E-3</v>
      </c>
      <c r="F20" s="244">
        <v>8.9055720204173853E-3</v>
      </c>
      <c r="G20" s="244">
        <v>1.1578144323857115E-2</v>
      </c>
      <c r="H20" s="306">
        <v>6.7684355300733547E-3</v>
      </c>
      <c r="I20" s="306">
        <v>1.7331145841176746E-2</v>
      </c>
      <c r="J20" s="88">
        <v>2.1586185562232733E-2</v>
      </c>
    </row>
    <row r="21" spans="1:11" s="58" customFormat="1" ht="12.95" customHeight="1" x14ac:dyDescent="0.2">
      <c r="A21" s="248" t="s">
        <v>122</v>
      </c>
      <c r="B21" s="244">
        <v>2.1685508251629093E-3</v>
      </c>
      <c r="C21" s="244">
        <v>2.4101094486655384E-3</v>
      </c>
      <c r="D21" s="244">
        <v>5.0991344000693084E-3</v>
      </c>
      <c r="E21" s="244">
        <v>3.3434459086436616E-3</v>
      </c>
      <c r="F21" s="244">
        <v>1.3194442976456038E-3</v>
      </c>
      <c r="G21" s="244">
        <v>2.7265815761308887E-3</v>
      </c>
      <c r="H21" s="306">
        <v>3.8038711137528473E-3</v>
      </c>
      <c r="I21" s="306">
        <v>5.756880293652648E-3</v>
      </c>
      <c r="J21" s="88">
        <v>7.6248677967427686E-3</v>
      </c>
    </row>
    <row r="22" spans="1:11" s="28" customFormat="1" ht="12.95" customHeight="1" x14ac:dyDescent="0.2">
      <c r="A22" s="248" t="s">
        <v>123</v>
      </c>
      <c r="B22" s="244">
        <v>1.5742336345620077E-3</v>
      </c>
      <c r="C22" s="244">
        <v>1.1059571146962604E-3</v>
      </c>
      <c r="D22" s="244">
        <v>3.2430489181366467E-3</v>
      </c>
      <c r="E22" s="244">
        <v>1.6789618349750679E-3</v>
      </c>
      <c r="F22" s="244">
        <v>5.4735313257590706E-4</v>
      </c>
      <c r="G22" s="244">
        <v>7.4215588305877366E-3</v>
      </c>
      <c r="H22" s="306">
        <v>4.7170585199867061E-3</v>
      </c>
      <c r="I22" s="306">
        <v>3.6541282475663246E-3</v>
      </c>
      <c r="J22" s="88">
        <v>6.1860854931260817E-3</v>
      </c>
      <c r="K22" s="240"/>
    </row>
    <row r="23" spans="1:11" s="87" customFormat="1" ht="12" customHeight="1" x14ac:dyDescent="0.2">
      <c r="A23" s="248" t="s">
        <v>135</v>
      </c>
      <c r="B23" s="244">
        <v>1.5806100579607468E-3</v>
      </c>
      <c r="C23" s="244">
        <v>1.6410437920309183E-3</v>
      </c>
      <c r="D23" s="244">
        <v>5.4121282389502931E-3</v>
      </c>
      <c r="E23" s="244">
        <v>6.0644049709315719E-3</v>
      </c>
      <c r="F23" s="244">
        <v>8.4723236090533879E-3</v>
      </c>
      <c r="G23" s="244">
        <v>1.8358728535074742E-3</v>
      </c>
      <c r="H23" s="306">
        <v>1.3344195306152326E-3</v>
      </c>
      <c r="I23" s="306">
        <v>1.4958316830189364E-2</v>
      </c>
      <c r="J23" s="88">
        <v>1.4150139758502982E-2</v>
      </c>
    </row>
    <row r="24" spans="1:11" s="58" customFormat="1" ht="12" customHeight="1" x14ac:dyDescent="0.2">
      <c r="A24" s="243" t="s">
        <v>65</v>
      </c>
      <c r="B24" s="244">
        <v>-6.7653234303108401E-3</v>
      </c>
      <c r="C24" s="244">
        <v>-6.2851422861212782E-3</v>
      </c>
      <c r="D24" s="244">
        <v>-6.0047746267918528E-3</v>
      </c>
      <c r="E24" s="244">
        <v>-6.3059515105493872E-3</v>
      </c>
      <c r="F24" s="244">
        <v>-6.6044383747560055E-3</v>
      </c>
      <c r="G24" s="244">
        <v>-6.3683169740875933E-3</v>
      </c>
      <c r="H24" s="306">
        <v>-7.5778727228897587E-3</v>
      </c>
      <c r="I24" s="306">
        <v>-1.1367532552055228E-2</v>
      </c>
      <c r="J24" s="88">
        <v>-1.4718383133519346E-2</v>
      </c>
    </row>
    <row r="25" spans="1:11" s="47" customFormat="1" ht="12" customHeight="1" x14ac:dyDescent="0.2">
      <c r="A25" s="249" t="s">
        <v>136</v>
      </c>
      <c r="B25" s="250">
        <v>4.2801976339687773</v>
      </c>
      <c r="C25" s="250">
        <v>3.8299662182341461</v>
      </c>
      <c r="D25" s="250">
        <v>1.1095033897342583</v>
      </c>
      <c r="E25" s="250">
        <v>1.0398302126549295</v>
      </c>
      <c r="F25" s="250">
        <v>0.7795309385607756</v>
      </c>
      <c r="G25" s="250">
        <v>3.4688224524485931</v>
      </c>
      <c r="H25" s="311">
        <v>5.6787783369717237</v>
      </c>
      <c r="I25" s="311">
        <v>0.75994730430584945</v>
      </c>
      <c r="J25" s="314">
        <v>1.0401581457649491</v>
      </c>
    </row>
    <row r="26" spans="1:11" ht="12" customHeight="1" x14ac:dyDescent="0.2">
      <c r="A26" s="231"/>
      <c r="B26" s="231"/>
      <c r="C26" s="231"/>
      <c r="D26" s="231"/>
      <c r="E26" s="231"/>
      <c r="F26" s="231"/>
      <c r="G26" s="231"/>
      <c r="H26" s="231"/>
      <c r="I26" s="96"/>
      <c r="J26" s="231"/>
      <c r="K26" s="233"/>
    </row>
    <row r="27" spans="1:11" ht="12" customHeight="1" x14ac:dyDescent="0.2">
      <c r="A27" s="245"/>
      <c r="B27" s="233"/>
      <c r="C27" s="233"/>
      <c r="D27" s="231"/>
      <c r="E27" s="231"/>
      <c r="F27" s="231"/>
      <c r="G27" s="231"/>
      <c r="H27" s="231"/>
      <c r="I27" s="231"/>
      <c r="J27" s="231"/>
      <c r="K27" s="233"/>
    </row>
  </sheetData>
  <conditionalFormatting sqref="C15">
    <cfRule type="cellIs" priority="25" stopIfTrue="1" operator="greaterThan">
      <formula>10</formula>
    </cfRule>
  </conditionalFormatting>
  <conditionalFormatting sqref="J15">
    <cfRule type="cellIs" priority="32" stopIfTrue="1" operator="greaterThan">
      <formula>10</formula>
    </cfRule>
  </conditionalFormatting>
  <conditionalFormatting sqref="D15">
    <cfRule type="cellIs" priority="24" stopIfTrue="1" operator="greaterThan">
      <formula>10</formula>
    </cfRule>
  </conditionalFormatting>
  <conditionalFormatting sqref="B15">
    <cfRule type="cellIs" priority="29" stopIfTrue="1" operator="greaterThan">
      <formula>10</formula>
    </cfRule>
  </conditionalFormatting>
  <conditionalFormatting sqref="C25">
    <cfRule type="cellIs" priority="17" stopIfTrue="1" operator="greaterThan">
      <formula>10</formula>
    </cfRule>
  </conditionalFormatting>
  <conditionalFormatting sqref="D25">
    <cfRule type="cellIs" priority="16" stopIfTrue="1" operator="greaterThan">
      <formula>10</formula>
    </cfRule>
  </conditionalFormatting>
  <conditionalFormatting sqref="B25">
    <cfRule type="cellIs" priority="21" stopIfTrue="1" operator="greaterThan">
      <formula>10</formula>
    </cfRule>
  </conditionalFormatting>
  <conditionalFormatting sqref="E15:G15">
    <cfRule type="cellIs" priority="15" stopIfTrue="1" operator="greaterThan">
      <formula>10</formula>
    </cfRule>
  </conditionalFormatting>
  <conditionalFormatting sqref="E25:G25">
    <cfRule type="cellIs" priority="1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249977111117893"/>
    <pageSetUpPr fitToPage="1"/>
  </sheetPr>
  <dimension ref="A1:T33"/>
  <sheetViews>
    <sheetView workbookViewId="0">
      <selection activeCell="O30" sqref="O30"/>
    </sheetView>
  </sheetViews>
  <sheetFormatPr defaultColWidth="10" defaultRowHeight="12" customHeight="1" x14ac:dyDescent="0.2"/>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11</v>
      </c>
      <c r="B1" s="2"/>
      <c r="C1" s="2"/>
      <c r="D1" s="3"/>
      <c r="E1" s="4"/>
      <c r="F1" s="4"/>
      <c r="G1" s="4"/>
      <c r="H1" s="3"/>
      <c r="I1" s="4"/>
      <c r="J1" s="3"/>
      <c r="S1" s="3"/>
    </row>
    <row r="2" spans="1:19" s="5" customFormat="1" ht="17.25" customHeight="1" x14ac:dyDescent="0.2">
      <c r="A2" s="97">
        <v>42643</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146</v>
      </c>
      <c r="C7" s="22" t="s">
        <v>137</v>
      </c>
      <c r="D7" s="22" t="s">
        <v>134</v>
      </c>
      <c r="E7" s="22" t="s">
        <v>133</v>
      </c>
      <c r="F7" s="22" t="s">
        <v>132</v>
      </c>
      <c r="G7" s="22" t="s">
        <v>131</v>
      </c>
      <c r="H7" s="22" t="s">
        <v>130</v>
      </c>
      <c r="I7" s="22" t="s">
        <v>128</v>
      </c>
      <c r="J7" s="23" t="s">
        <v>126</v>
      </c>
      <c r="K7" s="17"/>
      <c r="L7" s="14"/>
    </row>
    <row r="8" spans="1:19" s="47" customFormat="1" ht="13.5" customHeight="1" x14ac:dyDescent="0.2">
      <c r="A8" s="29" t="s">
        <v>53</v>
      </c>
      <c r="B8" s="30">
        <v>65942.888033299998</v>
      </c>
      <c r="C8" s="30">
        <v>62588.420552900003</v>
      </c>
      <c r="D8" s="30">
        <v>58028.762243199999</v>
      </c>
      <c r="E8" s="30">
        <v>58062.861940500006</v>
      </c>
      <c r="F8" s="30">
        <v>49523.753973300001</v>
      </c>
      <c r="G8" s="30">
        <v>48029.571657600005</v>
      </c>
      <c r="H8" s="30">
        <v>44483.582739400001</v>
      </c>
      <c r="I8" s="30">
        <v>44484.523296699997</v>
      </c>
      <c r="J8" s="31">
        <v>40256.915447399995</v>
      </c>
      <c r="K8" s="65"/>
      <c r="L8" s="66"/>
      <c r="M8" s="66"/>
      <c r="N8" s="66"/>
      <c r="O8" s="66"/>
      <c r="P8" s="66"/>
    </row>
    <row r="9" spans="1:19" s="47" customFormat="1" ht="13.5" customHeight="1" x14ac:dyDescent="0.2">
      <c r="A9" s="29" t="s">
        <v>54</v>
      </c>
      <c r="B9" s="30">
        <v>20000</v>
      </c>
      <c r="C9" s="30">
        <v>20000</v>
      </c>
      <c r="D9" s="30">
        <v>15000</v>
      </c>
      <c r="E9" s="30">
        <v>15000</v>
      </c>
      <c r="F9" s="30">
        <v>15000</v>
      </c>
      <c r="G9" s="30">
        <v>12000</v>
      </c>
      <c r="H9" s="30">
        <v>12000</v>
      </c>
      <c r="I9" s="30">
        <v>12000</v>
      </c>
      <c r="J9" s="31">
        <v>12000</v>
      </c>
      <c r="K9" s="65"/>
      <c r="L9" s="66"/>
      <c r="M9" s="66"/>
      <c r="N9" s="66"/>
      <c r="O9" s="66"/>
      <c r="P9" s="66"/>
    </row>
    <row r="10" spans="1:19" s="47" customFormat="1" ht="13.5" customHeight="1" x14ac:dyDescent="0.2">
      <c r="A10" s="67" t="s">
        <v>55</v>
      </c>
      <c r="B10" s="68">
        <v>85942.888033299998</v>
      </c>
      <c r="C10" s="68">
        <v>82588.420552900003</v>
      </c>
      <c r="D10" s="68">
        <v>73028.762243200006</v>
      </c>
      <c r="E10" s="68">
        <v>73062.861940500006</v>
      </c>
      <c r="F10" s="68">
        <v>64523.753973300001</v>
      </c>
      <c r="G10" s="68">
        <v>60029.571657600005</v>
      </c>
      <c r="H10" s="68">
        <v>56483.582739400001</v>
      </c>
      <c r="I10" s="68">
        <v>56484.523296699997</v>
      </c>
      <c r="J10" s="69">
        <v>52256.915447399995</v>
      </c>
      <c r="K10" s="65"/>
      <c r="L10" s="66"/>
      <c r="M10" s="66"/>
      <c r="N10" s="66"/>
      <c r="O10" s="66"/>
      <c r="P10" s="66"/>
    </row>
    <row r="11" spans="1:19" s="47" customFormat="1" ht="13.5" customHeight="1" x14ac:dyDescent="0.2">
      <c r="A11" s="29" t="s">
        <v>56</v>
      </c>
      <c r="B11" s="30">
        <v>420926.61100000003</v>
      </c>
      <c r="C11" s="30">
        <v>417216.61300000001</v>
      </c>
      <c r="D11" s="30">
        <v>377977.94699999999</v>
      </c>
      <c r="E11" s="30">
        <v>360121.408</v>
      </c>
      <c r="F11" s="30">
        <v>345318.76799999998</v>
      </c>
      <c r="G11" s="30">
        <v>317659.25300000003</v>
      </c>
      <c r="H11" s="30">
        <v>279364.35399999999</v>
      </c>
      <c r="I11" s="30">
        <v>275304.15935999993</v>
      </c>
      <c r="J11" s="31">
        <v>243891.905</v>
      </c>
      <c r="K11" s="65"/>
      <c r="L11" s="66"/>
      <c r="M11" s="66"/>
      <c r="N11" s="66"/>
      <c r="O11" s="66"/>
      <c r="P11" s="66"/>
    </row>
    <row r="12" spans="1:19" s="47" customFormat="1" ht="13.5" customHeight="1" x14ac:dyDescent="0.2">
      <c r="A12" s="29" t="s">
        <v>57</v>
      </c>
      <c r="B12" s="30">
        <v>2567.9270000000001</v>
      </c>
      <c r="C12" s="30">
        <v>2965.5740000000001</v>
      </c>
      <c r="D12" s="30">
        <v>2482.8609999999999</v>
      </c>
      <c r="E12" s="30">
        <v>2215.9340000000002</v>
      </c>
      <c r="F12" s="30">
        <v>3249.759</v>
      </c>
      <c r="G12" s="30">
        <v>3145.384</v>
      </c>
      <c r="H12" s="30">
        <v>3181.9839999999999</v>
      </c>
      <c r="I12" s="30">
        <v>2287.5100000000002</v>
      </c>
      <c r="J12" s="31">
        <v>2987.0810000000001</v>
      </c>
      <c r="K12" s="65"/>
      <c r="L12" s="66"/>
      <c r="M12" s="66"/>
      <c r="N12" s="66"/>
      <c r="O12" s="66"/>
      <c r="P12" s="66"/>
    </row>
    <row r="13" spans="1:19" s="47" customFormat="1" ht="13.5" customHeight="1" x14ac:dyDescent="0.2">
      <c r="A13" s="29" t="s">
        <v>58</v>
      </c>
      <c r="B13" s="30">
        <v>39663.85</v>
      </c>
      <c r="C13" s="30">
        <v>39663.85</v>
      </c>
      <c r="D13" s="30">
        <v>39663.85</v>
      </c>
      <c r="E13" s="30">
        <v>28733.914000000001</v>
      </c>
      <c r="F13" s="30">
        <v>28733.914000000001</v>
      </c>
      <c r="G13" s="30">
        <v>28733.914000000001</v>
      </c>
      <c r="H13" s="30">
        <v>28733.914000000001</v>
      </c>
      <c r="I13" s="30">
        <v>19194.375</v>
      </c>
      <c r="J13" s="31">
        <v>19194.375</v>
      </c>
      <c r="K13" s="65"/>
      <c r="L13" s="66"/>
      <c r="M13" s="66"/>
      <c r="N13" s="66"/>
      <c r="O13" s="66"/>
      <c r="P13" s="66"/>
    </row>
    <row r="14" spans="1:19" s="47" customFormat="1" ht="13.5" customHeight="1" x14ac:dyDescent="0.2">
      <c r="A14" s="70" t="s">
        <v>59</v>
      </c>
      <c r="B14" s="71">
        <v>463158.38800000004</v>
      </c>
      <c r="C14" s="71">
        <v>459846.03700000001</v>
      </c>
      <c r="D14" s="71">
        <v>420124.65799999994</v>
      </c>
      <c r="E14" s="71">
        <v>391071.25599999999</v>
      </c>
      <c r="F14" s="71">
        <v>377302.44099999999</v>
      </c>
      <c r="G14" s="71">
        <v>349538.55100000004</v>
      </c>
      <c r="H14" s="71">
        <v>311280.25199999998</v>
      </c>
      <c r="I14" s="71">
        <v>296786.04435999994</v>
      </c>
      <c r="J14" s="72">
        <v>266073.36100000003</v>
      </c>
      <c r="K14" s="65"/>
      <c r="L14" s="66"/>
      <c r="M14" s="66"/>
      <c r="N14" s="66"/>
      <c r="O14" s="66"/>
      <c r="P14" s="66"/>
    </row>
    <row r="15" spans="1:19" s="47" customFormat="1" ht="13.5" customHeight="1" x14ac:dyDescent="0.2">
      <c r="A15" s="73"/>
      <c r="B15" s="74"/>
      <c r="C15" s="74"/>
      <c r="D15" s="74"/>
      <c r="E15" s="74"/>
      <c r="F15" s="74"/>
      <c r="G15" s="74"/>
      <c r="H15" s="74"/>
      <c r="I15" s="74"/>
      <c r="J15" s="75"/>
      <c r="K15" s="65"/>
      <c r="L15" s="66"/>
      <c r="M15" s="66"/>
      <c r="N15" s="66"/>
      <c r="O15" s="66"/>
      <c r="P15" s="66"/>
    </row>
    <row r="16" spans="1:19" ht="13.5" customHeight="1" x14ac:dyDescent="0.2">
      <c r="A16" s="76" t="s">
        <v>52</v>
      </c>
      <c r="B16" s="77">
        <v>0.14237653844088427</v>
      </c>
      <c r="C16" s="77">
        <v>0.13610733923297896</v>
      </c>
      <c r="D16" s="77">
        <v>0.13812272414441337</v>
      </c>
      <c r="E16" s="77">
        <v>0.14847131066186059</v>
      </c>
      <c r="F16" s="77">
        <v>0.13125744387458124</v>
      </c>
      <c r="G16" s="77">
        <v>0.13740851050675668</v>
      </c>
      <c r="H16" s="77">
        <v>0.14290525162964723</v>
      </c>
      <c r="I16" s="77">
        <v>0.14988751709207895</v>
      </c>
      <c r="J16" s="78">
        <v>0.15130005986356518</v>
      </c>
      <c r="K16" s="17"/>
    </row>
    <row r="17" spans="1:20" s="47" customFormat="1" ht="13.5" customHeight="1" x14ac:dyDescent="0.2">
      <c r="A17" s="79" t="s">
        <v>50</v>
      </c>
      <c r="B17" s="80">
        <v>0.18555831063411507</v>
      </c>
      <c r="C17" s="80">
        <v>0.17960015724328185</v>
      </c>
      <c r="D17" s="80">
        <v>0.17382641283387851</v>
      </c>
      <c r="E17" s="80">
        <v>0.18682749197118187</v>
      </c>
      <c r="F17" s="80">
        <v>0.1710133488728211</v>
      </c>
      <c r="G17" s="80">
        <v>0.17173948763551405</v>
      </c>
      <c r="H17" s="80">
        <v>0.18145572157722362</v>
      </c>
      <c r="I17" s="80">
        <v>0.19032068512016881</v>
      </c>
      <c r="J17" s="81">
        <v>0.19640040344888185</v>
      </c>
      <c r="K17" s="17"/>
      <c r="L17" s="14"/>
    </row>
    <row r="18" spans="1:20" s="48" customFormat="1" ht="13.5" customHeight="1" x14ac:dyDescent="0.2">
      <c r="A18" s="17"/>
      <c r="B18" s="17"/>
      <c r="C18" s="17"/>
      <c r="D18" s="17"/>
      <c r="E18" s="17"/>
      <c r="F18" s="17"/>
      <c r="G18" s="17"/>
      <c r="H18" s="17"/>
      <c r="I18" s="17"/>
      <c r="J18" s="17"/>
      <c r="K18" s="17"/>
      <c r="L18" s="14"/>
    </row>
    <row r="19" spans="1:20" s="14" customFormat="1" ht="12" customHeight="1" x14ac:dyDescent="0.2">
      <c r="A19" s="13"/>
      <c r="B19" s="30"/>
      <c r="C19" s="13"/>
      <c r="I19" s="20"/>
      <c r="J19" s="49"/>
      <c r="Q19" s="15"/>
      <c r="R19" s="15"/>
      <c r="S19" s="15"/>
      <c r="T19" s="15"/>
    </row>
    <row r="20" spans="1:20" s="14" customFormat="1" ht="18.75" x14ac:dyDescent="0.3">
      <c r="A20" s="12" t="s">
        <v>51</v>
      </c>
      <c r="B20" s="19"/>
      <c r="C20" s="19"/>
      <c r="D20" s="19"/>
      <c r="E20" s="19"/>
      <c r="F20" s="15"/>
      <c r="G20" s="15"/>
      <c r="I20" s="20"/>
      <c r="J20" s="49"/>
      <c r="Q20" s="15"/>
      <c r="R20" s="15"/>
      <c r="S20" s="15"/>
      <c r="T20" s="15"/>
    </row>
    <row r="21" spans="1:20" s="14" customFormat="1" ht="12" customHeight="1" x14ac:dyDescent="0.2">
      <c r="A21" s="51"/>
      <c r="B21" s="51"/>
      <c r="C21" s="51"/>
      <c r="D21" s="51"/>
      <c r="E21" s="51"/>
      <c r="F21" s="52"/>
      <c r="G21" s="20"/>
      <c r="I21" s="20"/>
      <c r="J21" s="49"/>
      <c r="Q21" s="15"/>
      <c r="R21" s="15"/>
      <c r="S21" s="15"/>
      <c r="T21" s="15"/>
    </row>
    <row r="22" spans="1:20" s="14" customFormat="1" ht="12" customHeight="1" x14ac:dyDescent="0.2">
      <c r="A22" s="21" t="s">
        <v>1</v>
      </c>
      <c r="B22" s="53">
        <v>2015</v>
      </c>
      <c r="C22" s="53">
        <v>2014</v>
      </c>
      <c r="D22" s="53">
        <v>2013</v>
      </c>
      <c r="E22" s="53">
        <v>2012</v>
      </c>
      <c r="F22" s="54">
        <v>2011</v>
      </c>
      <c r="G22" s="24"/>
      <c r="H22" s="298"/>
      <c r="I22" s="261"/>
      <c r="J22" s="303"/>
      <c r="Q22" s="15"/>
      <c r="R22" s="15"/>
      <c r="S22" s="15"/>
      <c r="T22" s="15"/>
    </row>
    <row r="23" spans="1:20" s="14" customFormat="1" ht="12" customHeight="1" x14ac:dyDescent="0.2">
      <c r="A23" s="29" t="s">
        <v>53</v>
      </c>
      <c r="B23" s="30">
        <v>58062.861940500006</v>
      </c>
      <c r="C23" s="30">
        <v>44484.523296699997</v>
      </c>
      <c r="D23" s="30">
        <v>26365.697529000005</v>
      </c>
      <c r="E23" s="30">
        <v>14214.837959999999</v>
      </c>
      <c r="F23" s="31">
        <v>9892</v>
      </c>
      <c r="G23" s="15"/>
      <c r="H23" s="298"/>
      <c r="I23" s="261"/>
      <c r="J23" s="303"/>
      <c r="Q23" s="15"/>
      <c r="R23" s="15"/>
      <c r="S23" s="15"/>
      <c r="T23" s="15"/>
    </row>
    <row r="24" spans="1:20" s="14" customFormat="1" ht="12" customHeight="1" x14ac:dyDescent="0.2">
      <c r="A24" s="29" t="s">
        <v>54</v>
      </c>
      <c r="B24" s="30">
        <v>15000</v>
      </c>
      <c r="C24" s="30">
        <v>12000</v>
      </c>
      <c r="D24" s="30">
        <v>10000</v>
      </c>
      <c r="E24" s="30">
        <v>7000</v>
      </c>
      <c r="F24" s="31">
        <v>3000</v>
      </c>
      <c r="G24" s="15"/>
      <c r="H24" s="298"/>
      <c r="I24" s="261"/>
      <c r="J24" s="303"/>
      <c r="Q24" s="15"/>
      <c r="R24" s="15"/>
      <c r="S24" s="15"/>
      <c r="T24" s="15"/>
    </row>
    <row r="25" spans="1:20" s="14" customFormat="1" ht="12" customHeight="1" x14ac:dyDescent="0.2">
      <c r="A25" s="67" t="s">
        <v>55</v>
      </c>
      <c r="B25" s="68">
        <v>73062.861940500006</v>
      </c>
      <c r="C25" s="68">
        <v>56484.523296699997</v>
      </c>
      <c r="D25" s="68">
        <v>36365.697529000005</v>
      </c>
      <c r="E25" s="68">
        <v>21214.837959999997</v>
      </c>
      <c r="F25" s="69">
        <v>12892</v>
      </c>
      <c r="G25" s="15"/>
      <c r="I25" s="20"/>
      <c r="J25" s="49"/>
      <c r="Q25" s="15"/>
      <c r="R25" s="15"/>
      <c r="S25" s="15"/>
      <c r="T25" s="15"/>
    </row>
    <row r="26" spans="1:20" s="14" customFormat="1" ht="12" customHeight="1" x14ac:dyDescent="0.2">
      <c r="A26" s="29" t="s">
        <v>56</v>
      </c>
      <c r="B26" s="30">
        <v>360121.408</v>
      </c>
      <c r="C26" s="30">
        <v>275304.15935999993</v>
      </c>
      <c r="D26" s="30">
        <v>169606.52</v>
      </c>
      <c r="E26" s="30">
        <v>98080</v>
      </c>
      <c r="F26" s="31">
        <v>65875.33</v>
      </c>
      <c r="G26" s="15"/>
      <c r="I26" s="20"/>
      <c r="J26" s="49"/>
      <c r="Q26" s="15"/>
      <c r="R26" s="15"/>
      <c r="S26" s="15"/>
      <c r="T26" s="15"/>
    </row>
    <row r="27" spans="1:20" s="14" customFormat="1" ht="12" customHeight="1" x14ac:dyDescent="0.2">
      <c r="A27" s="29" t="s">
        <v>57</v>
      </c>
      <c r="B27" s="30">
        <v>2215.9340000000002</v>
      </c>
      <c r="C27" s="30">
        <v>2287.5100000000002</v>
      </c>
      <c r="D27" s="30">
        <v>3405.61</v>
      </c>
      <c r="E27" s="30">
        <v>7310</v>
      </c>
      <c r="F27" s="31">
        <v>11480.58</v>
      </c>
      <c r="G27" s="15"/>
      <c r="I27" s="20"/>
      <c r="J27" s="49"/>
      <c r="Q27" s="15"/>
      <c r="R27" s="15"/>
      <c r="S27" s="15"/>
      <c r="T27" s="15"/>
    </row>
    <row r="28" spans="1:20" s="14" customFormat="1" ht="12" customHeight="1" x14ac:dyDescent="0.2">
      <c r="A28" s="29" t="s">
        <v>58</v>
      </c>
      <c r="B28" s="30">
        <v>28733.914000000001</v>
      </c>
      <c r="C28" s="30">
        <v>19194.375</v>
      </c>
      <c r="D28" s="30">
        <v>9754.7199999999993</v>
      </c>
      <c r="E28" s="30">
        <v>6900</v>
      </c>
      <c r="F28" s="31">
        <v>5300.6085000000003</v>
      </c>
      <c r="G28" s="15"/>
      <c r="I28" s="20"/>
      <c r="J28" s="49"/>
      <c r="Q28" s="15"/>
      <c r="R28" s="15"/>
      <c r="S28" s="15"/>
      <c r="T28" s="15"/>
    </row>
    <row r="29" spans="1:20" s="14" customFormat="1" ht="12" customHeight="1" x14ac:dyDescent="0.2">
      <c r="A29" s="70" t="s">
        <v>59</v>
      </c>
      <c r="B29" s="71">
        <v>391071.25599999999</v>
      </c>
      <c r="C29" s="71">
        <v>296786.04435999994</v>
      </c>
      <c r="D29" s="71">
        <v>182766.84999999998</v>
      </c>
      <c r="E29" s="71">
        <v>112290</v>
      </c>
      <c r="F29" s="72">
        <v>82656.518500000006</v>
      </c>
      <c r="G29" s="15"/>
      <c r="I29" s="20"/>
      <c r="J29" s="49"/>
      <c r="Q29" s="15"/>
      <c r="R29" s="15"/>
      <c r="S29" s="15"/>
      <c r="T29" s="15"/>
    </row>
    <row r="30" spans="1:20" s="14" customFormat="1" ht="12" customHeight="1" x14ac:dyDescent="0.2">
      <c r="A30" s="73"/>
      <c r="B30" s="74"/>
      <c r="C30" s="74"/>
      <c r="D30" s="74"/>
      <c r="E30" s="74"/>
      <c r="F30" s="75"/>
      <c r="G30" s="15"/>
      <c r="I30" s="20"/>
      <c r="J30" s="49"/>
      <c r="Q30" s="15"/>
      <c r="R30" s="15"/>
      <c r="S30" s="15"/>
      <c r="T30" s="15"/>
    </row>
    <row r="31" spans="1:20" s="14" customFormat="1" ht="12" customHeight="1" x14ac:dyDescent="0.2">
      <c r="A31" s="76" t="s">
        <v>52</v>
      </c>
      <c r="B31" s="77">
        <v>0.14847131066186059</v>
      </c>
      <c r="C31" s="77">
        <v>0.14988751709207895</v>
      </c>
      <c r="D31" s="77">
        <v>0.14425864170116193</v>
      </c>
      <c r="E31" s="77">
        <v>0.12659041731231632</v>
      </c>
      <c r="F31" s="78">
        <v>0.11967598175575227</v>
      </c>
      <c r="G31" s="15"/>
      <c r="I31" s="20"/>
      <c r="J31" s="49"/>
      <c r="Q31" s="15"/>
      <c r="R31" s="15"/>
      <c r="S31" s="15"/>
      <c r="T31" s="15"/>
    </row>
    <row r="32" spans="1:20" s="14" customFormat="1" ht="12" customHeight="1" x14ac:dyDescent="0.2">
      <c r="A32" s="79" t="s">
        <v>50</v>
      </c>
      <c r="B32" s="80">
        <v>0.18682749197118187</v>
      </c>
      <c r="C32" s="80">
        <v>0.19032068512016881</v>
      </c>
      <c r="D32" s="80">
        <v>0.19897315913142896</v>
      </c>
      <c r="E32" s="80">
        <v>0.18892900489803185</v>
      </c>
      <c r="F32" s="81">
        <v>0.15597075988628772</v>
      </c>
      <c r="G32" s="47"/>
      <c r="I32" s="20"/>
      <c r="J32" s="49"/>
      <c r="Q32" s="15"/>
      <c r="R32" s="15"/>
      <c r="S32" s="15"/>
      <c r="T32" s="15"/>
    </row>
    <row r="33" spans="1:20" s="14" customFormat="1" ht="12" customHeight="1" x14ac:dyDescent="0.2">
      <c r="A33" s="17"/>
      <c r="B33" s="17"/>
      <c r="C33" s="17"/>
      <c r="D33" s="17"/>
      <c r="E33" s="17"/>
      <c r="F33" s="17"/>
      <c r="G33" s="17"/>
      <c r="I33" s="20"/>
      <c r="J33" s="49"/>
      <c r="Q33" s="15"/>
      <c r="R33" s="15"/>
      <c r="S33" s="15"/>
      <c r="T33" s="15"/>
    </row>
  </sheetData>
  <conditionalFormatting sqref="J14:J15">
    <cfRule type="cellIs" priority="12" stopIfTrue="1" operator="greaterThan">
      <formula>10</formula>
    </cfRule>
  </conditionalFormatting>
  <conditionalFormatting sqref="I14:I15">
    <cfRule type="cellIs" priority="11" stopIfTrue="1" operator="greaterThan">
      <formula>10</formula>
    </cfRule>
  </conditionalFormatting>
  <conditionalFormatting sqref="G14:H15">
    <cfRule type="cellIs" priority="10" stopIfTrue="1" operator="greaterThan">
      <formula>10</formula>
    </cfRule>
  </conditionalFormatting>
  <conditionalFormatting sqref="D14:F15">
    <cfRule type="cellIs" priority="9" stopIfTrue="1" operator="greaterThan">
      <formula>10</formula>
    </cfRule>
  </conditionalFormatting>
  <conditionalFormatting sqref="C14:C15">
    <cfRule type="cellIs" priority="8" stopIfTrue="1" operator="greaterThan">
      <formula>10</formula>
    </cfRule>
  </conditionalFormatting>
  <conditionalFormatting sqref="B14:B15">
    <cfRule type="cellIs" priority="7" stopIfTrue="1" operator="greaterThan">
      <formula>10</formula>
    </cfRule>
  </conditionalFormatting>
  <conditionalFormatting sqref="J16">
    <cfRule type="cellIs" priority="6" stopIfTrue="1" operator="greaterThan">
      <formula>10</formula>
    </cfRule>
  </conditionalFormatting>
  <conditionalFormatting sqref="D29:E30">
    <cfRule type="cellIs" priority="5" stopIfTrue="1" operator="greaterThan">
      <formula>10</formula>
    </cfRule>
  </conditionalFormatting>
  <conditionalFormatting sqref="C29:C30">
    <cfRule type="cellIs" priority="4" stopIfTrue="1" operator="greaterThan">
      <formula>10</formula>
    </cfRule>
  </conditionalFormatting>
  <conditionalFormatting sqref="B29:B30">
    <cfRule type="cellIs" priority="3" stopIfTrue="1" operator="greaterThan">
      <formula>10</formula>
    </cfRule>
  </conditionalFormatting>
  <conditionalFormatting sqref="F29:F30">
    <cfRule type="cellIs" priority="2" stopIfTrue="1" operator="greaterThan">
      <formula>10</formula>
    </cfRule>
  </conditionalFormatting>
  <conditionalFormatting sqref="F31">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249977111117893"/>
    <pageSetUpPr fitToPage="1"/>
  </sheetPr>
  <dimension ref="A1:T27"/>
  <sheetViews>
    <sheetView workbookViewId="0">
      <selection activeCell="O30" sqref="O30"/>
    </sheetView>
  </sheetViews>
  <sheetFormatPr defaultColWidth="10" defaultRowHeight="12" customHeight="1" outlineLevelRow="1" x14ac:dyDescent="0.2"/>
  <cols>
    <col min="1" max="1" width="42.1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20"/>
    </row>
    <row r="6" spans="1:19" s="20" customFormat="1" ht="12" customHeight="1" x14ac:dyDescent="0.2">
      <c r="A6" s="18"/>
      <c r="B6" s="18"/>
      <c r="C6" s="18"/>
      <c r="D6" s="19"/>
      <c r="E6" s="19"/>
      <c r="F6" s="19"/>
      <c r="G6" s="19"/>
      <c r="H6" s="19"/>
      <c r="J6" s="10"/>
    </row>
    <row r="7" spans="1:19" s="24" customFormat="1" ht="12" customHeight="1" x14ac:dyDescent="0.2">
      <c r="A7" s="21" t="s">
        <v>40</v>
      </c>
      <c r="B7" s="22" t="s">
        <v>146</v>
      </c>
      <c r="C7" s="22" t="s">
        <v>137</v>
      </c>
      <c r="D7" s="22" t="s">
        <v>134</v>
      </c>
      <c r="E7" s="22" t="s">
        <v>133</v>
      </c>
      <c r="F7" s="22" t="s">
        <v>132</v>
      </c>
      <c r="G7" s="22" t="s">
        <v>131</v>
      </c>
      <c r="H7" s="22" t="s">
        <v>130</v>
      </c>
      <c r="I7" s="22" t="s">
        <v>128</v>
      </c>
      <c r="J7" s="23" t="s">
        <v>126</v>
      </c>
    </row>
    <row r="8" spans="1:19" s="28" customFormat="1" ht="12" hidden="1" customHeight="1" outlineLevel="1" x14ac:dyDescent="0.2">
      <c r="A8" s="25" t="s">
        <v>18</v>
      </c>
      <c r="B8" s="26">
        <v>1570.6286499999999</v>
      </c>
      <c r="C8" s="26">
        <v>1656.5281499999999</v>
      </c>
      <c r="D8" s="26">
        <v>1699.2818</v>
      </c>
      <c r="E8" s="26">
        <v>1636.6005500000003</v>
      </c>
      <c r="F8" s="26">
        <v>1593.8268600000004</v>
      </c>
      <c r="G8" s="26">
        <v>1444.71776</v>
      </c>
      <c r="H8" s="26">
        <v>1379.7749500000002</v>
      </c>
      <c r="I8" s="26">
        <v>1383.3129691844301</v>
      </c>
      <c r="J8" s="27">
        <v>1307.2661607970344</v>
      </c>
    </row>
    <row r="9" spans="1:19" s="28" customFormat="1" ht="12" hidden="1" customHeight="1" outlineLevel="1" x14ac:dyDescent="0.2">
      <c r="A9" s="25" t="s">
        <v>19</v>
      </c>
      <c r="B9" s="26">
        <v>-283.71778000000018</v>
      </c>
      <c r="C9" s="26">
        <v>-295.55582999999996</v>
      </c>
      <c r="D9" s="26">
        <v>-314.67950000000002</v>
      </c>
      <c r="E9" s="26">
        <v>-318.09249999999992</v>
      </c>
      <c r="F9" s="26">
        <v>-309.73166000000003</v>
      </c>
      <c r="G9" s="26">
        <v>-283.48250000000002</v>
      </c>
      <c r="H9" s="26">
        <v>-260.07749999999999</v>
      </c>
      <c r="I9" s="26">
        <v>-258.87221964782208</v>
      </c>
      <c r="J9" s="27">
        <v>-328.51945377664509</v>
      </c>
    </row>
    <row r="10" spans="1:19" s="32" customFormat="1" ht="12" customHeight="1" collapsed="1" x14ac:dyDescent="0.2">
      <c r="A10" s="29" t="s">
        <v>13</v>
      </c>
      <c r="B10" s="30">
        <v>1286.9108699999997</v>
      </c>
      <c r="C10" s="30">
        <v>1360.9723199999999</v>
      </c>
      <c r="D10" s="30">
        <v>1384.6023</v>
      </c>
      <c r="E10" s="30">
        <v>1318.5080500000004</v>
      </c>
      <c r="F10" s="30">
        <v>1284.0952000000002</v>
      </c>
      <c r="G10" s="30">
        <v>1161.2352599999999</v>
      </c>
      <c r="H10" s="30">
        <v>1119.6974500000001</v>
      </c>
      <c r="I10" s="30">
        <v>1124.4407495366081</v>
      </c>
      <c r="J10" s="31">
        <v>978.74670702038929</v>
      </c>
    </row>
    <row r="11" spans="1:19" s="28" customFormat="1" ht="12" hidden="1" customHeight="1" outlineLevel="1" x14ac:dyDescent="0.2">
      <c r="A11" s="33" t="s">
        <v>20</v>
      </c>
      <c r="B11" s="30">
        <v>136.20642000000001</v>
      </c>
      <c r="C11" s="30">
        <v>126.74537000000002</v>
      </c>
      <c r="D11" s="30">
        <v>166.61045999999999</v>
      </c>
      <c r="E11" s="30">
        <v>170.07302999999996</v>
      </c>
      <c r="F11" s="30">
        <v>168.65216000000004</v>
      </c>
      <c r="G11" s="30">
        <v>170.79142999999999</v>
      </c>
      <c r="H11" s="30">
        <v>156.91542999999999</v>
      </c>
      <c r="I11" s="30">
        <v>147.78813137164042</v>
      </c>
      <c r="J11" s="31">
        <v>169.95570551436518</v>
      </c>
    </row>
    <row r="12" spans="1:19" s="28" customFormat="1" ht="12" hidden="1" customHeight="1" outlineLevel="1" x14ac:dyDescent="0.2">
      <c r="A12" s="33" t="s">
        <v>21</v>
      </c>
      <c r="B12" s="30">
        <v>-18.610400000000002</v>
      </c>
      <c r="C12" s="30">
        <v>-18.977630000000001</v>
      </c>
      <c r="D12" s="30">
        <v>-18.810549999999999</v>
      </c>
      <c r="E12" s="30">
        <v>-2.8288899999999995</v>
      </c>
      <c r="F12" s="30">
        <v>-21.535419999999998</v>
      </c>
      <c r="G12" s="30">
        <v>-13.771620000000002</v>
      </c>
      <c r="H12" s="30">
        <v>-9.8652099999999994</v>
      </c>
      <c r="I12" s="30">
        <v>-9.79346906858202</v>
      </c>
      <c r="J12" s="31">
        <v>-1.2935704355885083</v>
      </c>
    </row>
    <row r="13" spans="1:19" s="32" customFormat="1" ht="12" customHeight="1" collapsed="1" x14ac:dyDescent="0.2">
      <c r="A13" s="29" t="s">
        <v>14</v>
      </c>
      <c r="B13" s="30">
        <v>117.59602000000001</v>
      </c>
      <c r="C13" s="30">
        <v>107.76774000000002</v>
      </c>
      <c r="D13" s="30">
        <v>147.79990999999998</v>
      </c>
      <c r="E13" s="30">
        <v>167.24413999999996</v>
      </c>
      <c r="F13" s="30">
        <v>147.11674000000005</v>
      </c>
      <c r="G13" s="30">
        <v>157.01980999999998</v>
      </c>
      <c r="H13" s="30">
        <v>147.05022</v>
      </c>
      <c r="I13" s="30">
        <v>137.99466230305839</v>
      </c>
      <c r="J13" s="31">
        <v>168.66213507877666</v>
      </c>
    </row>
    <row r="14" spans="1:19" ht="12" customHeight="1" x14ac:dyDescent="0.2">
      <c r="A14" s="34" t="s">
        <v>16</v>
      </c>
      <c r="B14" s="30">
        <v>-1.0000000000005117E-5</v>
      </c>
      <c r="C14" s="30">
        <v>1.5300000000000012E-3</v>
      </c>
      <c r="D14" s="30">
        <v>9.4590000000000007E-2</v>
      </c>
      <c r="E14" s="30">
        <v>-1.2000000000000456E-4</v>
      </c>
      <c r="F14" s="30">
        <v>-0.16491999999999998</v>
      </c>
      <c r="G14" s="30">
        <v>-5.400000000000205E-4</v>
      </c>
      <c r="H14" s="30">
        <v>0.37742000000000003</v>
      </c>
      <c r="I14" s="30">
        <v>-0.37851019462465252</v>
      </c>
      <c r="J14" s="31">
        <v>-0.64915720574606128</v>
      </c>
    </row>
    <row r="15" spans="1:19" ht="12.95" customHeight="1" x14ac:dyDescent="0.2">
      <c r="A15" s="35" t="s">
        <v>17</v>
      </c>
      <c r="B15" s="36">
        <v>1404.5068799999997</v>
      </c>
      <c r="C15" s="36">
        <v>1468.7415899999999</v>
      </c>
      <c r="D15" s="36">
        <v>1532.4967999999999</v>
      </c>
      <c r="E15" s="36">
        <v>1485.7520700000005</v>
      </c>
      <c r="F15" s="36">
        <v>1431.0470200000002</v>
      </c>
      <c r="G15" s="36">
        <v>1318.2545299999999</v>
      </c>
      <c r="H15" s="36">
        <v>1267.1250900000002</v>
      </c>
      <c r="I15" s="36">
        <v>1262.056901645042</v>
      </c>
      <c r="J15" s="37">
        <v>1146.7596848934199</v>
      </c>
    </row>
    <row r="16" spans="1:19" ht="12" customHeight="1" x14ac:dyDescent="0.2">
      <c r="A16" s="34" t="s">
        <v>31</v>
      </c>
      <c r="B16" s="26">
        <v>-365.94088999999991</v>
      </c>
      <c r="C16" s="26">
        <v>-393.94087000000002</v>
      </c>
      <c r="D16" s="26">
        <v>-406.43384000000009</v>
      </c>
      <c r="E16" s="26">
        <v>-415.51855000000018</v>
      </c>
      <c r="F16" s="26">
        <v>-384.18890999999996</v>
      </c>
      <c r="G16" s="26">
        <v>-378.75137000000001</v>
      </c>
      <c r="H16" s="26">
        <v>-378.45915000000002</v>
      </c>
      <c r="I16" s="26">
        <v>-396.34135484244683</v>
      </c>
      <c r="J16" s="27">
        <v>-293.96707310009259</v>
      </c>
    </row>
    <row r="17" spans="1:20" ht="12" customHeight="1" x14ac:dyDescent="0.2">
      <c r="A17" s="34" t="s">
        <v>32</v>
      </c>
      <c r="B17" s="26">
        <v>-35.717840000000002</v>
      </c>
      <c r="C17" s="26">
        <v>-38.68663999999999</v>
      </c>
      <c r="D17" s="26">
        <v>-36.025369999999995</v>
      </c>
      <c r="E17" s="26">
        <v>-34.234470000000009</v>
      </c>
      <c r="F17" s="26">
        <v>-32.007859999999994</v>
      </c>
      <c r="G17" s="26">
        <v>-32.106500000000004</v>
      </c>
      <c r="H17" s="26">
        <v>-31.9847</v>
      </c>
      <c r="I17" s="26">
        <v>-32.616537303058394</v>
      </c>
      <c r="J17" s="27">
        <v>-31.351141102873036</v>
      </c>
    </row>
    <row r="18" spans="1:20" ht="12" customHeight="1" x14ac:dyDescent="0.2">
      <c r="A18" s="34" t="s">
        <v>33</v>
      </c>
      <c r="B18" s="26">
        <v>-48.609279999999998</v>
      </c>
      <c r="C18" s="26">
        <v>-36.396850000000001</v>
      </c>
      <c r="D18" s="26">
        <v>-33.101229999999994</v>
      </c>
      <c r="E18" s="26">
        <v>-36.011979999999994</v>
      </c>
      <c r="F18" s="26">
        <v>-39.569179999999996</v>
      </c>
      <c r="G18" s="26">
        <v>-36.235820000000011</v>
      </c>
      <c r="H18" s="26">
        <v>-49.55735</v>
      </c>
      <c r="I18" s="26">
        <v>-74.766270852641327</v>
      </c>
      <c r="J18" s="27">
        <v>-59.214811167747911</v>
      </c>
    </row>
    <row r="19" spans="1:20" ht="12" customHeight="1" x14ac:dyDescent="0.2">
      <c r="A19" s="34" t="s">
        <v>34</v>
      </c>
      <c r="B19" s="26">
        <v>-241.07685999999998</v>
      </c>
      <c r="C19" s="26">
        <v>-246.55347</v>
      </c>
      <c r="D19" s="26">
        <v>-210.02365</v>
      </c>
      <c r="E19" s="26">
        <v>-178.39165999999997</v>
      </c>
      <c r="F19" s="26">
        <v>-276.53186000000005</v>
      </c>
      <c r="G19" s="26">
        <v>-162.81479000000002</v>
      </c>
      <c r="H19" s="26">
        <v>-120.3698</v>
      </c>
      <c r="I19" s="26">
        <v>-221.44078718721039</v>
      </c>
      <c r="J19" s="27">
        <v>-222.97395736793331</v>
      </c>
    </row>
    <row r="20" spans="1:20" ht="12" customHeight="1" x14ac:dyDescent="0.2">
      <c r="A20" s="34" t="s">
        <v>24</v>
      </c>
      <c r="B20" s="26">
        <v>-316.5216400000001</v>
      </c>
      <c r="C20" s="26">
        <v>-257.4926900000001</v>
      </c>
      <c r="D20" s="26">
        <v>-272.97190999999998</v>
      </c>
      <c r="E20" s="26">
        <v>-217.53427000000016</v>
      </c>
      <c r="F20" s="26">
        <v>-247.80506000000003</v>
      </c>
      <c r="G20" s="26">
        <v>-206.73402999999985</v>
      </c>
      <c r="H20" s="26">
        <v>-183.18101999999999</v>
      </c>
      <c r="I20" s="26">
        <v>-167.85265291936975</v>
      </c>
      <c r="J20" s="27">
        <v>-182.73564063948106</v>
      </c>
    </row>
    <row r="21" spans="1:20" ht="12.95" customHeight="1" x14ac:dyDescent="0.2">
      <c r="A21" s="35" t="s">
        <v>25</v>
      </c>
      <c r="B21" s="36">
        <v>-1007.8665100000001</v>
      </c>
      <c r="C21" s="36">
        <v>-973.07051999999999</v>
      </c>
      <c r="D21" s="36">
        <v>-958.55600000000004</v>
      </c>
      <c r="E21" s="36">
        <v>-881.69093000000021</v>
      </c>
      <c r="F21" s="36">
        <v>-980.10287000000005</v>
      </c>
      <c r="G21" s="36">
        <v>-816.6425099999999</v>
      </c>
      <c r="H21" s="36">
        <v>-763.55201999999997</v>
      </c>
      <c r="I21" s="36">
        <v>-893.01760310472673</v>
      </c>
      <c r="J21" s="37">
        <v>-790.24262337812786</v>
      </c>
    </row>
    <row r="22" spans="1:20" ht="12.95" customHeight="1" x14ac:dyDescent="0.2">
      <c r="A22" s="41" t="s">
        <v>30</v>
      </c>
      <c r="B22" s="42">
        <v>396.64036999999962</v>
      </c>
      <c r="C22" s="42">
        <v>495.67106999999987</v>
      </c>
      <c r="D22" s="42">
        <v>573.94079999999985</v>
      </c>
      <c r="E22" s="42">
        <v>604.06114000000025</v>
      </c>
      <c r="F22" s="42">
        <v>450.94415000000015</v>
      </c>
      <c r="G22" s="42">
        <v>501.61202000000003</v>
      </c>
      <c r="H22" s="42">
        <v>503.57307000000026</v>
      </c>
      <c r="I22" s="42">
        <v>369.03929854031526</v>
      </c>
      <c r="J22" s="43">
        <v>356.51706151529208</v>
      </c>
    </row>
    <row r="23" spans="1:20" ht="12" customHeight="1" x14ac:dyDescent="0.2">
      <c r="A23" s="34" t="s">
        <v>43</v>
      </c>
      <c r="B23" s="26">
        <v>-134.45085000000003</v>
      </c>
      <c r="C23" s="26">
        <v>-113.83165000000002</v>
      </c>
      <c r="D23" s="26">
        <v>-157.37143</v>
      </c>
      <c r="E23" s="26">
        <v>-7.1220000000000878</v>
      </c>
      <c r="F23" s="26">
        <v>-205.4970099999999</v>
      </c>
      <c r="G23" s="26">
        <v>-258.79145999999997</v>
      </c>
      <c r="H23" s="26">
        <v>-225.86476000000002</v>
      </c>
      <c r="I23" s="26">
        <v>-238.85570841056528</v>
      </c>
      <c r="J23" s="27">
        <v>-265.44273632993514</v>
      </c>
    </row>
    <row r="24" spans="1:20" ht="12" customHeight="1" x14ac:dyDescent="0.2">
      <c r="A24" s="34" t="s">
        <v>29</v>
      </c>
      <c r="B24" s="26">
        <v>-54.946000000000005</v>
      </c>
      <c r="C24" s="26">
        <v>-68.281999999999996</v>
      </c>
      <c r="D24" s="26">
        <v>-77.38900000000001</v>
      </c>
      <c r="E24" s="26">
        <v>-72.180040000000005</v>
      </c>
      <c r="F24" s="26">
        <v>-60.894999999999996</v>
      </c>
      <c r="G24" s="26">
        <v>-67.079000000000008</v>
      </c>
      <c r="H24" s="26">
        <v>-69.224000000000004</v>
      </c>
      <c r="I24" s="26">
        <v>-38.076019462465247</v>
      </c>
      <c r="J24" s="27">
        <v>-33.679332715477294</v>
      </c>
    </row>
    <row r="25" spans="1:20" ht="12.95" customHeight="1" x14ac:dyDescent="0.2">
      <c r="A25" s="35" t="s">
        <v>26</v>
      </c>
      <c r="B25" s="36">
        <v>207.24351999999956</v>
      </c>
      <c r="C25" s="36">
        <v>313.55741999999987</v>
      </c>
      <c r="D25" s="36">
        <v>339.18036999999981</v>
      </c>
      <c r="E25" s="36">
        <v>524.75910000000022</v>
      </c>
      <c r="F25" s="36">
        <v>184.55214000000024</v>
      </c>
      <c r="G25" s="36">
        <v>175.74156000000005</v>
      </c>
      <c r="H25" s="36">
        <v>208.48431000000022</v>
      </c>
      <c r="I25" s="36">
        <v>92.107570667284733</v>
      </c>
      <c r="J25" s="37">
        <v>57.394992469879647</v>
      </c>
    </row>
    <row r="26" spans="1:20" s="14" customFormat="1" ht="12" customHeight="1" x14ac:dyDescent="0.2">
      <c r="A26" s="19"/>
      <c r="B26" s="19"/>
      <c r="C26" s="19"/>
      <c r="D26" s="19"/>
      <c r="E26" s="19"/>
      <c r="F26" s="15"/>
      <c r="I26" s="20"/>
      <c r="J26" s="49"/>
      <c r="Q26" s="15"/>
      <c r="R26" s="15"/>
      <c r="S26" s="15"/>
      <c r="T26" s="15"/>
    </row>
    <row r="27" spans="1:20" s="14" customFormat="1" ht="12" customHeight="1" x14ac:dyDescent="0.2">
      <c r="A27" s="13"/>
      <c r="B27" s="13"/>
      <c r="C27" s="13"/>
      <c r="I27" s="20"/>
      <c r="J27" s="49"/>
      <c r="Q27" s="15"/>
      <c r="R27" s="15"/>
      <c r="S27" s="15"/>
      <c r="T27" s="15"/>
    </row>
  </sheetData>
  <conditionalFormatting sqref="J15">
    <cfRule type="cellIs" priority="21" stopIfTrue="1" operator="greaterThan">
      <formula>10</formula>
    </cfRule>
  </conditionalFormatting>
  <conditionalFormatting sqref="J21">
    <cfRule type="cellIs" priority="20" stopIfTrue="1" operator="greaterThan">
      <formula>10</formula>
    </cfRule>
  </conditionalFormatting>
  <conditionalFormatting sqref="J25">
    <cfRule type="cellIs" priority="19" stopIfTrue="1" operator="greaterThan">
      <formula>10</formula>
    </cfRule>
  </conditionalFormatting>
  <conditionalFormatting sqref="I15">
    <cfRule type="cellIs" priority="18" stopIfTrue="1" operator="greaterThan">
      <formula>10</formula>
    </cfRule>
  </conditionalFormatting>
  <conditionalFormatting sqref="I21">
    <cfRule type="cellIs" priority="17" stopIfTrue="1" operator="greaterThan">
      <formula>10</formula>
    </cfRule>
  </conditionalFormatting>
  <conditionalFormatting sqref="I25">
    <cfRule type="cellIs" priority="16" stopIfTrue="1" operator="greaterThan">
      <formula>10</formula>
    </cfRule>
  </conditionalFormatting>
  <conditionalFormatting sqref="G15:H15">
    <cfRule type="cellIs" priority="15" stopIfTrue="1" operator="greaterThan">
      <formula>10</formula>
    </cfRule>
  </conditionalFormatting>
  <conditionalFormatting sqref="G21:H21">
    <cfRule type="cellIs" priority="14" stopIfTrue="1" operator="greaterThan">
      <formula>10</formula>
    </cfRule>
  </conditionalFormatting>
  <conditionalFormatting sqref="G25:H25">
    <cfRule type="cellIs" priority="13" stopIfTrue="1" operator="greaterThan">
      <formula>10</formula>
    </cfRule>
  </conditionalFormatting>
  <conditionalFormatting sqref="D15:F15">
    <cfRule type="cellIs" priority="12" stopIfTrue="1" operator="greaterThan">
      <formula>10</formula>
    </cfRule>
  </conditionalFormatting>
  <conditionalFormatting sqref="D21:F21">
    <cfRule type="cellIs" priority="11" stopIfTrue="1" operator="greaterThan">
      <formula>10</formula>
    </cfRule>
  </conditionalFormatting>
  <conditionalFormatting sqref="D25:F25">
    <cfRule type="cellIs" priority="10" stopIfTrue="1" operator="greaterThan">
      <formula>10</formula>
    </cfRule>
  </conditionalFormatting>
  <conditionalFormatting sqref="C15">
    <cfRule type="cellIs" priority="9" stopIfTrue="1" operator="greaterThan">
      <formula>10</formula>
    </cfRule>
  </conditionalFormatting>
  <conditionalFormatting sqref="C21">
    <cfRule type="cellIs" priority="8" stopIfTrue="1" operator="greaterThan">
      <formula>10</formula>
    </cfRule>
  </conditionalFormatting>
  <conditionalFormatting sqref="C25">
    <cfRule type="cellIs" priority="7" stopIfTrue="1" operator="greaterThan">
      <formula>10</formula>
    </cfRule>
  </conditionalFormatting>
  <conditionalFormatting sqref="B15">
    <cfRule type="cellIs" priority="6" stopIfTrue="1" operator="greaterThan">
      <formula>10</formula>
    </cfRule>
  </conditionalFormatting>
  <conditionalFormatting sqref="B21">
    <cfRule type="cellIs" priority="5" stopIfTrue="1" operator="greaterThan">
      <formula>10</formula>
    </cfRule>
  </conditionalFormatting>
  <conditionalFormatting sqref="B25">
    <cfRule type="cellIs" priority="4"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S22"/>
  <sheetViews>
    <sheetView workbookViewId="0">
      <selection activeCell="O30" sqref="O30"/>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2"/>
      <c r="C1" s="2"/>
      <c r="D1" s="3"/>
      <c r="E1" s="4"/>
      <c r="F1" s="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57" t="s">
        <v>60</v>
      </c>
      <c r="B5" s="259"/>
      <c r="C5" s="259"/>
      <c r="D5" s="260"/>
      <c r="E5" s="260"/>
      <c r="F5" s="260"/>
      <c r="G5" s="260"/>
      <c r="H5" s="260"/>
      <c r="I5" s="254"/>
      <c r="J5" s="261"/>
    </row>
    <row r="6" spans="1:19" ht="11.25" customHeight="1" x14ac:dyDescent="0.2">
      <c r="A6" s="264"/>
      <c r="B6" s="258"/>
      <c r="C6" s="258"/>
      <c r="D6" s="255"/>
      <c r="E6" s="255"/>
      <c r="F6" s="255"/>
      <c r="G6" s="255"/>
      <c r="H6" s="255"/>
      <c r="I6" s="256"/>
      <c r="J6" s="253"/>
      <c r="R6" s="14"/>
      <c r="S6" s="14"/>
    </row>
    <row r="7" spans="1:19" s="24" customFormat="1" ht="12" customHeight="1" x14ac:dyDescent="0.2">
      <c r="A7" s="266" t="s">
        <v>61</v>
      </c>
      <c r="B7" s="272">
        <v>42643</v>
      </c>
      <c r="C7" s="272">
        <v>42551</v>
      </c>
      <c r="D7" s="272">
        <v>42460</v>
      </c>
      <c r="E7" s="272">
        <v>42369</v>
      </c>
      <c r="F7" s="272">
        <v>42277</v>
      </c>
      <c r="G7" s="272">
        <v>42185</v>
      </c>
      <c r="H7" s="272">
        <v>42094</v>
      </c>
      <c r="I7" s="272">
        <v>42004</v>
      </c>
      <c r="J7" s="273">
        <v>41912</v>
      </c>
    </row>
    <row r="8" spans="1:19" s="58" customFormat="1" ht="12.95" customHeight="1" x14ac:dyDescent="0.2">
      <c r="A8" s="267" t="s">
        <v>62</v>
      </c>
      <c r="B8" s="262">
        <v>1553.09762</v>
      </c>
      <c r="C8" s="262">
        <v>2208.6717799999997</v>
      </c>
      <c r="D8" s="262">
        <v>1982.5955099999999</v>
      </c>
      <c r="E8" s="262">
        <v>1102.7724300000002</v>
      </c>
      <c r="F8" s="262">
        <v>1560.1849999999999</v>
      </c>
      <c r="G8" s="262">
        <v>1474.3250999999998</v>
      </c>
      <c r="H8" s="262">
        <v>489.40510000000006</v>
      </c>
      <c r="I8" s="262">
        <v>1174.5361648517144</v>
      </c>
      <c r="J8" s="263">
        <v>1637.4245076459686</v>
      </c>
    </row>
    <row r="9" spans="1:19" s="58" customFormat="1" ht="12.95" customHeight="1" x14ac:dyDescent="0.2">
      <c r="A9" s="267" t="s">
        <v>64</v>
      </c>
      <c r="B9" s="262">
        <v>37543.326699999998</v>
      </c>
      <c r="C9" s="262">
        <v>36862.943128000006</v>
      </c>
      <c r="D9" s="262">
        <v>39431.351910000012</v>
      </c>
      <c r="E9" s="262">
        <v>39785.813119999992</v>
      </c>
      <c r="F9" s="262">
        <v>37953.487369999995</v>
      </c>
      <c r="G9" s="262">
        <v>35407.840220000006</v>
      </c>
      <c r="H9" s="262">
        <v>33321.867319999998</v>
      </c>
      <c r="I9" s="262">
        <v>32099.781441149222</v>
      </c>
      <c r="J9" s="263">
        <v>31877.369838971274</v>
      </c>
    </row>
    <row r="10" spans="1:19" s="58" customFormat="1" ht="12.95" customHeight="1" x14ac:dyDescent="0.2">
      <c r="A10" s="267" t="s">
        <v>65</v>
      </c>
      <c r="B10" s="262">
        <v>-2072.6164100000001</v>
      </c>
      <c r="C10" s="262">
        <v>-2209.4497299999998</v>
      </c>
      <c r="D10" s="262">
        <v>-2258.0050499999998</v>
      </c>
      <c r="E10" s="262">
        <v>-2108.3888700000002</v>
      </c>
      <c r="F10" s="262">
        <v>-2239.8797100000002</v>
      </c>
      <c r="G10" s="262">
        <v>-2166.2752700000001</v>
      </c>
      <c r="H10" s="262">
        <v>-2045.6524200000003</v>
      </c>
      <c r="I10" s="262">
        <v>-1973.4668790546805</v>
      </c>
      <c r="J10" s="263">
        <v>-3345.0841751621879</v>
      </c>
    </row>
    <row r="11" spans="1:19" s="58" customFormat="1" ht="12.95" customHeight="1" x14ac:dyDescent="0.2">
      <c r="A11" s="267" t="s">
        <v>66</v>
      </c>
      <c r="B11" s="262">
        <v>453.01655999999986</v>
      </c>
      <c r="C11" s="262">
        <v>288.051672</v>
      </c>
      <c r="D11" s="262">
        <v>226.95222000000024</v>
      </c>
      <c r="E11" s="262">
        <v>234.13383999999999</v>
      </c>
      <c r="F11" s="262">
        <v>253.33096999999987</v>
      </c>
      <c r="G11" s="262">
        <v>183.13849999999999</v>
      </c>
      <c r="H11" s="262">
        <v>202.20093999999997</v>
      </c>
      <c r="I11" s="262">
        <v>174.31644462465246</v>
      </c>
      <c r="J11" s="263">
        <v>169.03389712696944</v>
      </c>
    </row>
    <row r="12" spans="1:19" s="28" customFormat="1" ht="12.95" hidden="1" customHeight="1" outlineLevel="1" x14ac:dyDescent="0.2">
      <c r="A12" s="271" t="s">
        <v>125</v>
      </c>
      <c r="B12" s="262">
        <v>595.64634000000046</v>
      </c>
      <c r="C12" s="262">
        <v>490.73155999999994</v>
      </c>
      <c r="D12" s="262">
        <v>-167.93978999999985</v>
      </c>
      <c r="E12" s="262">
        <v>413.6254299999996</v>
      </c>
      <c r="F12" s="262">
        <v>600.0165999999997</v>
      </c>
      <c r="G12" s="262">
        <v>737.93211000000019</v>
      </c>
      <c r="H12" s="262">
        <v>418.7406400000001</v>
      </c>
      <c r="I12" s="262">
        <v>402.90592852177889</v>
      </c>
      <c r="J12" s="263">
        <v>605.55292516218742</v>
      </c>
    </row>
    <row r="13" spans="1:19" s="87" customFormat="1" ht="12.95" hidden="1" customHeight="1" outlineLevel="1" x14ac:dyDescent="0.2">
      <c r="A13" s="271" t="s">
        <v>89</v>
      </c>
      <c r="B13" s="262">
        <v>271.98444999999998</v>
      </c>
      <c r="C13" s="262">
        <v>206.55914000000001</v>
      </c>
      <c r="D13" s="262">
        <v>220.53601999999998</v>
      </c>
      <c r="E13" s="262">
        <v>129.61689999999999</v>
      </c>
      <c r="F13" s="262">
        <v>92.926170000000013</v>
      </c>
      <c r="G13" s="262">
        <v>93.424580000000006</v>
      </c>
      <c r="H13" s="262">
        <v>77.320680000000024</v>
      </c>
      <c r="I13" s="262">
        <v>78.464698215940686</v>
      </c>
      <c r="J13" s="263">
        <v>78.396003243744175</v>
      </c>
    </row>
    <row r="14" spans="1:19" s="58" customFormat="1" ht="12.95" customHeight="1" collapsed="1" x14ac:dyDescent="0.2">
      <c r="A14" s="267" t="s">
        <v>67</v>
      </c>
      <c r="B14" s="262">
        <v>867.63079000000039</v>
      </c>
      <c r="C14" s="262">
        <v>697.29070000000002</v>
      </c>
      <c r="D14" s="262">
        <v>52.596230000000133</v>
      </c>
      <c r="E14" s="262">
        <v>543.24232999999958</v>
      </c>
      <c r="F14" s="262">
        <v>692.94276999999965</v>
      </c>
      <c r="G14" s="262">
        <v>831.35669000000019</v>
      </c>
      <c r="H14" s="262">
        <v>496.06132000000014</v>
      </c>
      <c r="I14" s="262">
        <v>481.37062673771959</v>
      </c>
      <c r="J14" s="263">
        <v>683.94892840593161</v>
      </c>
    </row>
    <row r="15" spans="1:19" ht="12.95" customHeight="1" x14ac:dyDescent="0.2">
      <c r="A15" s="268" t="s">
        <v>68</v>
      </c>
      <c r="B15" s="265">
        <v>38344.455259999995</v>
      </c>
      <c r="C15" s="265">
        <v>37847.507550000002</v>
      </c>
      <c r="D15" s="265">
        <v>39435.490820000014</v>
      </c>
      <c r="E15" s="265">
        <v>39557.57284999999</v>
      </c>
      <c r="F15" s="265">
        <v>38220.066399999996</v>
      </c>
      <c r="G15" s="265">
        <v>35730.385240000011</v>
      </c>
      <c r="H15" s="265">
        <v>32463.882260000002</v>
      </c>
      <c r="I15" s="265">
        <v>31956.537798308625</v>
      </c>
      <c r="J15" s="269">
        <v>31022.692996987957</v>
      </c>
    </row>
    <row r="16" spans="1:19" ht="12" customHeight="1" x14ac:dyDescent="0.2">
      <c r="A16" s="270" t="s">
        <v>72</v>
      </c>
      <c r="B16" s="262">
        <v>30579.29984</v>
      </c>
      <c r="C16" s="262">
        <v>30577.944280000003</v>
      </c>
      <c r="D16" s="262">
        <v>33089.85151</v>
      </c>
      <c r="E16" s="262">
        <v>33091.052340000002</v>
      </c>
      <c r="F16" s="262">
        <v>32087.179840000001</v>
      </c>
      <c r="G16" s="262">
        <v>30080.302340000002</v>
      </c>
      <c r="H16" s="262">
        <v>27075.269850000001</v>
      </c>
      <c r="I16" s="262">
        <v>27073.983210727529</v>
      </c>
      <c r="J16" s="263">
        <v>26091.658210727528</v>
      </c>
    </row>
    <row r="17" spans="1:19" s="58" customFormat="1" ht="12.95" customHeight="1" x14ac:dyDescent="0.2">
      <c r="A17" s="267" t="s">
        <v>74</v>
      </c>
      <c r="B17" s="262">
        <v>1958.4474500000006</v>
      </c>
      <c r="C17" s="262">
        <v>1670.0988199999997</v>
      </c>
      <c r="D17" s="262">
        <v>1059.7322799999999</v>
      </c>
      <c r="E17" s="262">
        <v>1519.6937600000003</v>
      </c>
      <c r="F17" s="262">
        <v>1710.8189099999997</v>
      </c>
      <c r="G17" s="262">
        <v>1412.5673900000002</v>
      </c>
      <c r="H17" s="262">
        <v>1326.8384600000004</v>
      </c>
      <c r="I17" s="262">
        <v>1029.2640234012974</v>
      </c>
      <c r="J17" s="263">
        <v>1169.8517927479149</v>
      </c>
    </row>
    <row r="18" spans="1:19" ht="12.95" customHeight="1" x14ac:dyDescent="0.2">
      <c r="A18" s="268" t="s">
        <v>76</v>
      </c>
      <c r="B18" s="265">
        <v>32537.747289999999</v>
      </c>
      <c r="C18" s="265">
        <v>32248.043100000003</v>
      </c>
      <c r="D18" s="265">
        <v>34149.583789999997</v>
      </c>
      <c r="E18" s="265">
        <v>34610.746100000004</v>
      </c>
      <c r="F18" s="265">
        <v>33797.998749999999</v>
      </c>
      <c r="G18" s="265">
        <v>31492.869730000002</v>
      </c>
      <c r="H18" s="265">
        <v>28402.10831</v>
      </c>
      <c r="I18" s="265">
        <v>28103.247234128827</v>
      </c>
      <c r="J18" s="269">
        <v>27261.510003475443</v>
      </c>
    </row>
    <row r="19" spans="1:19" ht="12.95" customHeight="1" x14ac:dyDescent="0.2">
      <c r="A19" s="268" t="s">
        <v>78</v>
      </c>
      <c r="B19" s="265">
        <v>5806.7079700000013</v>
      </c>
      <c r="C19" s="265">
        <v>5599.4644500000013</v>
      </c>
      <c r="D19" s="265">
        <v>5285.9070300000012</v>
      </c>
      <c r="E19" s="265">
        <v>4946.8267500000002</v>
      </c>
      <c r="F19" s="265">
        <v>4422.0676500000009</v>
      </c>
      <c r="G19" s="265">
        <v>4237.5155100000011</v>
      </c>
      <c r="H19" s="265">
        <v>4061.7739500000002</v>
      </c>
      <c r="I19" s="265">
        <v>3853.2905641797952</v>
      </c>
      <c r="J19" s="269">
        <v>3761.1829935125124</v>
      </c>
    </row>
    <row r="20" spans="1:19" ht="12.95" customHeight="1" x14ac:dyDescent="0.2">
      <c r="A20" s="268" t="s">
        <v>79</v>
      </c>
      <c r="B20" s="265">
        <v>38344.455260000002</v>
      </c>
      <c r="C20" s="265">
        <v>37847.507550000002</v>
      </c>
      <c r="D20" s="265">
        <v>39435.490819999999</v>
      </c>
      <c r="E20" s="265">
        <v>39557.572850000004</v>
      </c>
      <c r="F20" s="265">
        <v>38220.066399999996</v>
      </c>
      <c r="G20" s="265">
        <v>35730.385240000003</v>
      </c>
      <c r="H20" s="265">
        <v>32463.882259999998</v>
      </c>
      <c r="I20" s="265">
        <v>31956.537798308622</v>
      </c>
      <c r="J20" s="269">
        <v>31022.692996987957</v>
      </c>
    </row>
    <row r="21" spans="1:19" s="48" customFormat="1" ht="12.95" customHeight="1" x14ac:dyDescent="0.2">
      <c r="A21" s="17"/>
      <c r="B21" s="17"/>
      <c r="C21" s="17"/>
      <c r="D21" s="17"/>
      <c r="E21" s="17"/>
      <c r="F21" s="17"/>
      <c r="G21" s="17"/>
      <c r="H21" s="17"/>
      <c r="I21" s="17"/>
      <c r="J21" s="17"/>
      <c r="R21" s="17"/>
      <c r="S21" s="17"/>
    </row>
    <row r="22" spans="1:19" ht="12" customHeight="1" x14ac:dyDescent="0.2">
      <c r="A22" s="19"/>
      <c r="B22" s="19"/>
      <c r="C22" s="19"/>
      <c r="D22" s="19"/>
      <c r="E22" s="19"/>
      <c r="F22" s="15"/>
    </row>
  </sheetData>
  <conditionalFormatting sqref="J15">
    <cfRule type="cellIs" priority="63" stopIfTrue="1" operator="greaterThan">
      <formula>10</formula>
    </cfRule>
  </conditionalFormatting>
  <conditionalFormatting sqref="J18">
    <cfRule type="cellIs" priority="62" stopIfTrue="1" operator="greaterThan">
      <formula>10</formula>
    </cfRule>
  </conditionalFormatting>
  <conditionalFormatting sqref="J19:J20">
    <cfRule type="cellIs" priority="61" stopIfTrue="1" operator="greaterThan">
      <formula>10</formula>
    </cfRule>
  </conditionalFormatting>
  <conditionalFormatting sqref="I15">
    <cfRule type="cellIs" priority="53" stopIfTrue="1" operator="greaterThan">
      <formula>10</formula>
    </cfRule>
  </conditionalFormatting>
  <conditionalFormatting sqref="I18">
    <cfRule type="cellIs" priority="52" stopIfTrue="1" operator="greaterThan">
      <formula>10</formula>
    </cfRule>
  </conditionalFormatting>
  <conditionalFormatting sqref="I19:I20">
    <cfRule type="cellIs" priority="51" stopIfTrue="1" operator="greaterThan">
      <formula>10</formula>
    </cfRule>
  </conditionalFormatting>
  <conditionalFormatting sqref="G15:H15">
    <cfRule type="cellIs" priority="43" stopIfTrue="1" operator="greaterThan">
      <formula>10</formula>
    </cfRule>
  </conditionalFormatting>
  <conditionalFormatting sqref="G18:H18">
    <cfRule type="cellIs" priority="42" stopIfTrue="1" operator="greaterThan">
      <formula>10</formula>
    </cfRule>
  </conditionalFormatting>
  <conditionalFormatting sqref="G19:H20">
    <cfRule type="cellIs" priority="41" stopIfTrue="1" operator="greaterThan">
      <formula>10</formula>
    </cfRule>
  </conditionalFormatting>
  <conditionalFormatting sqref="D15:F15">
    <cfRule type="cellIs" priority="33" stopIfTrue="1" operator="greaterThan">
      <formula>10</formula>
    </cfRule>
  </conditionalFormatting>
  <conditionalFormatting sqref="D18:F18">
    <cfRule type="cellIs" priority="32" stopIfTrue="1" operator="greaterThan">
      <formula>10</formula>
    </cfRule>
  </conditionalFormatting>
  <conditionalFormatting sqref="D19:F20">
    <cfRule type="cellIs" priority="31" stopIfTrue="1" operator="greaterThan">
      <formula>10</formula>
    </cfRule>
  </conditionalFormatting>
  <conditionalFormatting sqref="C15">
    <cfRule type="cellIs" priority="23" stopIfTrue="1" operator="greaterThan">
      <formula>10</formula>
    </cfRule>
  </conditionalFormatting>
  <conditionalFormatting sqref="C18">
    <cfRule type="cellIs" priority="22" stopIfTrue="1" operator="greaterThan">
      <formula>10</formula>
    </cfRule>
  </conditionalFormatting>
  <conditionalFormatting sqref="C19:C20">
    <cfRule type="cellIs" priority="21" stopIfTrue="1" operator="greaterThan">
      <formula>10</formula>
    </cfRule>
  </conditionalFormatting>
  <conditionalFormatting sqref="B15">
    <cfRule type="cellIs" priority="13" stopIfTrue="1" operator="greaterThan">
      <formula>10</formula>
    </cfRule>
  </conditionalFormatting>
  <conditionalFormatting sqref="B18">
    <cfRule type="cellIs" priority="12" stopIfTrue="1" operator="greaterThan">
      <formula>10</formula>
    </cfRule>
  </conditionalFormatting>
  <conditionalFormatting sqref="B19:B20">
    <cfRule type="cellIs" priority="1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249977111117893"/>
    <pageSetUpPr fitToPage="1"/>
  </sheetPr>
  <dimension ref="A1:S17"/>
  <sheetViews>
    <sheetView workbookViewId="0">
      <selection activeCell="O30" sqref="O30"/>
    </sheetView>
  </sheetViews>
  <sheetFormatPr defaultRowHeight="12" customHeight="1" x14ac:dyDescent="0.2"/>
  <cols>
    <col min="1" max="1" width="50.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77" t="s">
        <v>104</v>
      </c>
      <c r="B5" s="280"/>
      <c r="C5" s="280"/>
      <c r="D5" s="98"/>
      <c r="E5" s="98"/>
      <c r="F5" s="98"/>
      <c r="G5" s="98"/>
      <c r="H5" s="98"/>
      <c r="I5" s="274"/>
      <c r="J5" s="275"/>
    </row>
    <row r="6" spans="1:19" ht="11.25" customHeight="1" x14ac:dyDescent="0.2">
      <c r="A6" s="283"/>
      <c r="B6" s="279"/>
      <c r="C6" s="279"/>
      <c r="D6" s="274"/>
      <c r="E6" s="274"/>
      <c r="F6" s="274"/>
      <c r="G6" s="274"/>
      <c r="H6" s="274"/>
      <c r="I6" s="276"/>
      <c r="J6" s="278"/>
      <c r="R6" s="14"/>
      <c r="S6" s="14"/>
    </row>
    <row r="7" spans="1:19" s="24" customFormat="1" ht="12" customHeight="1" x14ac:dyDescent="0.2">
      <c r="A7" s="285" t="s">
        <v>1</v>
      </c>
      <c r="B7" s="290">
        <v>42643</v>
      </c>
      <c r="C7" s="290">
        <v>42551</v>
      </c>
      <c r="D7" s="290">
        <v>42460</v>
      </c>
      <c r="E7" s="290">
        <v>42369</v>
      </c>
      <c r="F7" s="290">
        <v>42277</v>
      </c>
      <c r="G7" s="290">
        <v>42185</v>
      </c>
      <c r="H7" s="290">
        <v>42094</v>
      </c>
      <c r="I7" s="290">
        <v>42004</v>
      </c>
      <c r="J7" s="291">
        <v>41912</v>
      </c>
    </row>
    <row r="8" spans="1:19" s="58" customFormat="1" ht="12.95" customHeight="1" x14ac:dyDescent="0.2">
      <c r="A8" s="286" t="s">
        <v>105</v>
      </c>
      <c r="B8" s="281">
        <v>37543.326699999998</v>
      </c>
      <c r="C8" s="281">
        <v>36862.943128000006</v>
      </c>
      <c r="D8" s="281">
        <v>39431.351910000012</v>
      </c>
      <c r="E8" s="281">
        <v>39785.813119999992</v>
      </c>
      <c r="F8" s="281">
        <v>37953.487369999995</v>
      </c>
      <c r="G8" s="281">
        <v>35407.840220000006</v>
      </c>
      <c r="H8" s="281">
        <v>33321.867319999998</v>
      </c>
      <c r="I8" s="281">
        <v>32099.781441149222</v>
      </c>
      <c r="J8" s="282">
        <v>31877.369838971274</v>
      </c>
    </row>
    <row r="9" spans="1:19" s="58" customFormat="1" ht="12.95" customHeight="1" x14ac:dyDescent="0.2">
      <c r="A9" s="289" t="s">
        <v>111</v>
      </c>
      <c r="B9" s="281">
        <v>26636.673610000002</v>
      </c>
      <c r="C9" s="281">
        <v>25560.65495</v>
      </c>
      <c r="D9" s="281">
        <v>27122.749950000005</v>
      </c>
      <c r="E9" s="281">
        <v>27938.109689999997</v>
      </c>
      <c r="F9" s="281">
        <v>26461.041439999997</v>
      </c>
      <c r="G9" s="281">
        <v>24238.580979999999</v>
      </c>
      <c r="H9" s="281">
        <v>22683.959650000004</v>
      </c>
      <c r="I9" s="281">
        <v>21489.332527224284</v>
      </c>
      <c r="J9" s="282">
        <v>20888.587679564418</v>
      </c>
    </row>
    <row r="10" spans="1:19" s="87" customFormat="1" ht="12" customHeight="1" x14ac:dyDescent="0.2">
      <c r="A10" s="289" t="s">
        <v>109</v>
      </c>
      <c r="B10" s="281">
        <v>10902.214910000001</v>
      </c>
      <c r="C10" s="281">
        <v>11237.444448</v>
      </c>
      <c r="D10" s="281">
        <v>12148.186110000001</v>
      </c>
      <c r="E10" s="281">
        <v>11564.24561</v>
      </c>
      <c r="F10" s="281">
        <v>11092.658869999999</v>
      </c>
      <c r="G10" s="281">
        <v>10463.646910000001</v>
      </c>
      <c r="H10" s="281">
        <v>9746.0792000000001</v>
      </c>
      <c r="I10" s="281">
        <v>9469.5460322057461</v>
      </c>
      <c r="J10" s="282">
        <v>9525.9510397358645</v>
      </c>
    </row>
    <row r="11" spans="1:19" s="87" customFormat="1" ht="12" customHeight="1" x14ac:dyDescent="0.2">
      <c r="A11" s="289" t="s">
        <v>108</v>
      </c>
      <c r="B11" s="281">
        <v>4.1530500000000004</v>
      </c>
      <c r="C11" s="281">
        <v>64.844499999999996</v>
      </c>
      <c r="D11" s="281">
        <v>160.2612</v>
      </c>
      <c r="E11" s="281">
        <v>283.45760999999999</v>
      </c>
      <c r="F11" s="281">
        <v>399.78685000000002</v>
      </c>
      <c r="G11" s="281">
        <v>705.6121599999999</v>
      </c>
      <c r="H11" s="281">
        <v>891.82830000000013</v>
      </c>
      <c r="I11" s="281">
        <v>1140.902858549583</v>
      </c>
      <c r="J11" s="282">
        <v>1462.8310936051901</v>
      </c>
    </row>
    <row r="12" spans="1:19" s="58" customFormat="1" ht="12" customHeight="1" x14ac:dyDescent="0.2">
      <c r="A12" s="286" t="s">
        <v>65</v>
      </c>
      <c r="B12" s="281">
        <v>-2072.6164100000001</v>
      </c>
      <c r="C12" s="281">
        <v>-2209.4497299999998</v>
      </c>
      <c r="D12" s="281">
        <v>-2258.0050499999998</v>
      </c>
      <c r="E12" s="281">
        <v>-2108.3888700000002</v>
      </c>
      <c r="F12" s="281">
        <v>-2239.8797100000002</v>
      </c>
      <c r="G12" s="281">
        <v>-2166.2752700000001</v>
      </c>
      <c r="H12" s="281">
        <v>-2045.6524200000003</v>
      </c>
      <c r="I12" s="281">
        <v>-1973.4668790546805</v>
      </c>
      <c r="J12" s="282">
        <v>-3345.0841751621879</v>
      </c>
    </row>
    <row r="13" spans="1:19" ht="12" customHeight="1" x14ac:dyDescent="0.2">
      <c r="A13" s="287" t="s">
        <v>114</v>
      </c>
      <c r="B13" s="284">
        <v>35470.710289999995</v>
      </c>
      <c r="C13" s="284">
        <v>34653.493398000006</v>
      </c>
      <c r="D13" s="284">
        <v>37173.346860000012</v>
      </c>
      <c r="E13" s="284">
        <v>37677.424249999989</v>
      </c>
      <c r="F13" s="284">
        <v>35713.607659999994</v>
      </c>
      <c r="G13" s="284">
        <v>33241.564950000007</v>
      </c>
      <c r="H13" s="284">
        <v>31276.214899999999</v>
      </c>
      <c r="I13" s="284">
        <v>30126.31456209454</v>
      </c>
      <c r="J13" s="288">
        <v>28532.285663809085</v>
      </c>
      <c r="K13" s="15"/>
      <c r="L13" s="15"/>
      <c r="M13" s="15"/>
      <c r="N13" s="15"/>
      <c r="O13" s="15"/>
      <c r="P13" s="15"/>
    </row>
    <row r="14" spans="1:19" ht="12" customHeight="1" x14ac:dyDescent="0.2">
      <c r="A14" s="14"/>
      <c r="B14" s="14"/>
      <c r="C14" s="14"/>
      <c r="I14" s="14"/>
      <c r="J14" s="14"/>
      <c r="K14" s="15"/>
      <c r="L14" s="15"/>
      <c r="M14" s="15"/>
      <c r="N14" s="15"/>
      <c r="O14" s="15"/>
      <c r="P14" s="15"/>
    </row>
    <row r="15" spans="1:19" ht="12" customHeight="1" x14ac:dyDescent="0.2">
      <c r="I15" s="64"/>
    </row>
    <row r="16" spans="1:19" ht="12" customHeight="1" x14ac:dyDescent="0.2">
      <c r="A16" s="49"/>
      <c r="B16" s="14"/>
      <c r="C16" s="14"/>
    </row>
    <row r="17" spans="1:16" ht="12" customHeight="1" x14ac:dyDescent="0.2">
      <c r="A17" s="61"/>
      <c r="B17" s="61"/>
      <c r="C17" s="61"/>
      <c r="D17" s="26"/>
      <c r="E17" s="26"/>
      <c r="F17" s="26"/>
      <c r="G17" s="15"/>
      <c r="H17" s="15"/>
      <c r="I17" s="15"/>
      <c r="J17" s="15"/>
      <c r="K17" s="15"/>
      <c r="L17" s="15"/>
      <c r="M17" s="15"/>
      <c r="N17" s="15"/>
      <c r="O17" s="15"/>
      <c r="P17" s="15"/>
    </row>
  </sheetData>
  <conditionalFormatting sqref="J13">
    <cfRule type="cellIs" priority="27" stopIfTrue="1" operator="greaterThan">
      <formula>10</formula>
    </cfRule>
  </conditionalFormatting>
  <conditionalFormatting sqref="I13">
    <cfRule type="cellIs" priority="26" stopIfTrue="1" operator="greaterThan">
      <formula>10</formula>
    </cfRule>
  </conditionalFormatting>
  <conditionalFormatting sqref="G13:H13">
    <cfRule type="cellIs" priority="25" stopIfTrue="1" operator="greaterThan">
      <formula>10</formula>
    </cfRule>
  </conditionalFormatting>
  <conditionalFormatting sqref="D13:F13">
    <cfRule type="cellIs" priority="24" stopIfTrue="1" operator="greaterThan">
      <formula>10</formula>
    </cfRule>
  </conditionalFormatting>
  <conditionalFormatting sqref="C13">
    <cfRule type="cellIs" priority="23" stopIfTrue="1" operator="greaterThan">
      <formula>10</formula>
    </cfRule>
  </conditionalFormatting>
  <conditionalFormatting sqref="B13">
    <cfRule type="cellIs" priority="2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249977111117893"/>
    <pageSetUpPr fitToPage="1"/>
  </sheetPr>
  <dimension ref="A1:S30"/>
  <sheetViews>
    <sheetView workbookViewId="0">
      <selection activeCell="O30" sqref="O30"/>
    </sheetView>
  </sheetViews>
  <sheetFormatPr defaultRowHeight="12" customHeight="1" x14ac:dyDescent="0.2"/>
  <cols>
    <col min="1" max="1" width="51.83203125" style="13" customWidth="1"/>
    <col min="2" max="3" width="12.6640625" style="13" customWidth="1"/>
    <col min="4" max="8" width="12.6640625" style="14" customWidth="1"/>
    <col min="9" max="9" width="12.6640625" style="20" customWidth="1"/>
    <col min="10" max="10" width="12.66406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12</v>
      </c>
      <c r="B1" s="94"/>
      <c r="C1" s="94"/>
      <c r="D1" s="94"/>
      <c r="E1" s="94"/>
      <c r="F1" s="9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296" t="s">
        <v>129</v>
      </c>
      <c r="B5" s="299"/>
      <c r="C5" s="299"/>
      <c r="D5" s="300"/>
      <c r="E5" s="300"/>
      <c r="F5" s="300"/>
      <c r="G5" s="300"/>
      <c r="H5" s="300"/>
      <c r="I5" s="292"/>
      <c r="J5" s="294"/>
    </row>
    <row r="6" spans="1:19" ht="11.25" customHeight="1" x14ac:dyDescent="0.2">
      <c r="A6" s="303"/>
      <c r="B6" s="298"/>
      <c r="C6" s="295"/>
      <c r="D6" s="293"/>
      <c r="E6" s="293"/>
      <c r="F6" s="293"/>
      <c r="G6" s="293"/>
      <c r="H6" s="293"/>
      <c r="I6" s="298"/>
      <c r="J6" s="297"/>
      <c r="R6" s="14"/>
      <c r="S6" s="14"/>
    </row>
    <row r="7" spans="1:19" s="24" customFormat="1" ht="12" customHeight="1" x14ac:dyDescent="0.2">
      <c r="A7" s="304" t="s">
        <v>1</v>
      </c>
      <c r="B7" s="312">
        <v>42643</v>
      </c>
      <c r="C7" s="312">
        <v>42551</v>
      </c>
      <c r="D7" s="312">
        <v>42460</v>
      </c>
      <c r="E7" s="312">
        <v>42369</v>
      </c>
      <c r="F7" s="312">
        <v>42277</v>
      </c>
      <c r="G7" s="312">
        <v>42185</v>
      </c>
      <c r="H7" s="312">
        <v>42094</v>
      </c>
      <c r="I7" s="312">
        <v>42004</v>
      </c>
      <c r="J7" s="313">
        <v>41912</v>
      </c>
    </row>
    <row r="8" spans="1:19" s="58" customFormat="1" ht="12.95" customHeight="1" x14ac:dyDescent="0.2">
      <c r="A8" s="305" t="s">
        <v>119</v>
      </c>
      <c r="B8" s="301">
        <v>37543.326699999998</v>
      </c>
      <c r="C8" s="301">
        <v>36862.943128000006</v>
      </c>
      <c r="D8" s="301">
        <v>39431.351910000012</v>
      </c>
      <c r="E8" s="301">
        <v>39785.813119999992</v>
      </c>
      <c r="F8" s="301">
        <v>37953.487369999995</v>
      </c>
      <c r="G8" s="301">
        <v>35407.840220000006</v>
      </c>
      <c r="H8" s="301">
        <v>33321.867319999998</v>
      </c>
      <c r="I8" s="301">
        <v>32099.781441149222</v>
      </c>
      <c r="J8" s="302">
        <v>31877.369838971274</v>
      </c>
    </row>
    <row r="9" spans="1:19" s="58" customFormat="1" ht="12.95" customHeight="1" x14ac:dyDescent="0.2">
      <c r="A9" s="307" t="s">
        <v>120</v>
      </c>
      <c r="B9" s="308">
        <v>5200.8709198656152</v>
      </c>
      <c r="C9" s="308">
        <v>6238.3189009638554</v>
      </c>
      <c r="D9" s="308">
        <v>8157.7970202380138</v>
      </c>
      <c r="E9" s="308">
        <v>7018.8561898348544</v>
      </c>
      <c r="F9" s="308">
        <v>6911.3268402333806</v>
      </c>
      <c r="G9" s="308">
        <v>6575.5543691907587</v>
      </c>
      <c r="H9" s="308">
        <v>6935.5890388246689</v>
      </c>
      <c r="I9" s="308">
        <v>5856.1570319740513</v>
      </c>
      <c r="J9" s="302">
        <v>7625.3188211121424</v>
      </c>
    </row>
    <row r="10" spans="1:19" s="58" customFormat="1" ht="12.95" customHeight="1" x14ac:dyDescent="0.2">
      <c r="A10" s="309" t="s">
        <v>121</v>
      </c>
      <c r="B10" s="308">
        <v>2216.6895983410564</v>
      </c>
      <c r="C10" s="308">
        <v>2611.7443800509732</v>
      </c>
      <c r="D10" s="308">
        <v>3682.7756371269684</v>
      </c>
      <c r="E10" s="308">
        <v>3383.896438507868</v>
      </c>
      <c r="F10" s="308">
        <v>2950.3279551204805</v>
      </c>
      <c r="G10" s="308">
        <v>2870.7114745134477</v>
      </c>
      <c r="H10" s="308">
        <v>3170.8290346941612</v>
      </c>
      <c r="I10" s="308">
        <v>2813.4499536607973</v>
      </c>
      <c r="J10" s="302">
        <v>2927.7155757367968</v>
      </c>
    </row>
    <row r="11" spans="1:19" s="58" customFormat="1" ht="12.95" customHeight="1" x14ac:dyDescent="0.2">
      <c r="A11" s="309" t="s">
        <v>122</v>
      </c>
      <c r="B11" s="308">
        <v>1275.9884258711761</v>
      </c>
      <c r="C11" s="308">
        <v>1499.673141742355</v>
      </c>
      <c r="D11" s="308">
        <v>2008.7609970852632</v>
      </c>
      <c r="E11" s="308">
        <v>1621.3506556302141</v>
      </c>
      <c r="F11" s="308">
        <v>1864.7628527618174</v>
      </c>
      <c r="G11" s="308">
        <v>1573.3762058943466</v>
      </c>
      <c r="H11" s="308">
        <v>1696.244770055607</v>
      </c>
      <c r="I11" s="308">
        <v>1058.5846269694161</v>
      </c>
      <c r="J11" s="302">
        <v>1161.7335969184414</v>
      </c>
    </row>
    <row r="12" spans="1:19" s="28" customFormat="1" ht="12.95" customHeight="1" x14ac:dyDescent="0.2">
      <c r="A12" s="309" t="s">
        <v>123</v>
      </c>
      <c r="B12" s="308">
        <v>385.41110398980538</v>
      </c>
      <c r="C12" s="308">
        <v>488.9651857924004</v>
      </c>
      <c r="D12" s="308">
        <v>666.46461997683048</v>
      </c>
      <c r="E12" s="308">
        <v>486.4461009962929</v>
      </c>
      <c r="F12" s="308">
        <v>498.1651078822984</v>
      </c>
      <c r="G12" s="308">
        <v>521.12949255792398</v>
      </c>
      <c r="H12" s="308">
        <v>399.27867789620024</v>
      </c>
      <c r="I12" s="308">
        <v>322.39573679332716</v>
      </c>
      <c r="J12" s="302">
        <v>364.0966136839665</v>
      </c>
    </row>
    <row r="13" spans="1:19" s="87" customFormat="1" ht="12" customHeight="1" x14ac:dyDescent="0.2">
      <c r="A13" s="309" t="s">
        <v>135</v>
      </c>
      <c r="B13" s="308">
        <v>1322.7817916635775</v>
      </c>
      <c r="C13" s="308">
        <v>1637.9361933781277</v>
      </c>
      <c r="D13" s="308">
        <v>1799.7957660489517</v>
      </c>
      <c r="E13" s="308">
        <v>1527.1629947004803</v>
      </c>
      <c r="F13" s="308">
        <v>1598.0709244687841</v>
      </c>
      <c r="G13" s="308">
        <v>1610.3371962250399</v>
      </c>
      <c r="H13" s="308">
        <v>1669.2365561787008</v>
      </c>
      <c r="I13" s="308">
        <v>1661.7267145505098</v>
      </c>
      <c r="J13" s="302">
        <v>3171.7730347729375</v>
      </c>
    </row>
    <row r="14" spans="1:19" s="58" customFormat="1" ht="12" customHeight="1" x14ac:dyDescent="0.2">
      <c r="A14" s="305" t="s">
        <v>65</v>
      </c>
      <c r="B14" s="308">
        <v>-2072.6164100000001</v>
      </c>
      <c r="C14" s="308">
        <v>-2209.4497299999998</v>
      </c>
      <c r="D14" s="308">
        <v>-2258.0050499999998</v>
      </c>
      <c r="E14" s="308">
        <v>-2108.3888700000002</v>
      </c>
      <c r="F14" s="308">
        <v>-2239.8797100000002</v>
      </c>
      <c r="G14" s="308">
        <v>-2166.2752700000001</v>
      </c>
      <c r="H14" s="308">
        <v>-2045.6524200000003</v>
      </c>
      <c r="I14" s="308">
        <v>-1973.4668790546805</v>
      </c>
      <c r="J14" s="302">
        <v>-3345.0841751621879</v>
      </c>
    </row>
    <row r="15" spans="1:19" s="47" customFormat="1" ht="12" customHeight="1" x14ac:dyDescent="0.2">
      <c r="A15" s="310" t="s">
        <v>136</v>
      </c>
      <c r="B15" s="311">
        <v>1.5668619140828994</v>
      </c>
      <c r="C15" s="311">
        <v>1.3489229549553856</v>
      </c>
      <c r="D15" s="311">
        <v>1.254589599883849</v>
      </c>
      <c r="E15" s="311">
        <v>1.3805919062447651</v>
      </c>
      <c r="F15" s="311">
        <v>1.4016147066467404</v>
      </c>
      <c r="G15" s="311">
        <v>1.3452308467308542</v>
      </c>
      <c r="H15" s="311">
        <v>1.2255018094517469</v>
      </c>
      <c r="I15" s="311">
        <v>1.1876001401280325</v>
      </c>
      <c r="J15" s="315">
        <v>1.054641721992462</v>
      </c>
    </row>
    <row r="16" spans="1:19" ht="12" customHeight="1" x14ac:dyDescent="0.2">
      <c r="A16" s="298"/>
      <c r="B16" s="298"/>
      <c r="C16" s="295"/>
      <c r="D16" s="293"/>
      <c r="E16" s="293"/>
      <c r="F16" s="293"/>
      <c r="G16" s="293"/>
      <c r="H16" s="293"/>
      <c r="I16" s="293"/>
      <c r="J16" s="295"/>
      <c r="K16" s="15"/>
      <c r="L16" s="15"/>
      <c r="M16" s="15"/>
      <c r="N16" s="15"/>
      <c r="O16" s="15"/>
      <c r="P16" s="15"/>
    </row>
    <row r="17" spans="1:16" s="24" customFormat="1" ht="12" customHeight="1" x14ac:dyDescent="0.2">
      <c r="A17" s="304" t="s">
        <v>124</v>
      </c>
      <c r="B17" s="312">
        <v>42643</v>
      </c>
      <c r="C17" s="312">
        <v>42551</v>
      </c>
      <c r="D17" s="312">
        <v>42460</v>
      </c>
      <c r="E17" s="312">
        <v>42369</v>
      </c>
      <c r="F17" s="312">
        <v>42277</v>
      </c>
      <c r="G17" s="312">
        <v>42185</v>
      </c>
      <c r="H17" s="312">
        <v>42094</v>
      </c>
      <c r="I17" s="312">
        <v>42004</v>
      </c>
      <c r="J17" s="313">
        <v>41912</v>
      </c>
    </row>
    <row r="18" spans="1:16" s="58" customFormat="1" ht="12.95" customHeight="1" x14ac:dyDescent="0.2">
      <c r="A18" s="305" t="s">
        <v>119</v>
      </c>
      <c r="B18" s="301">
        <v>37543.326699999998</v>
      </c>
      <c r="C18" s="301">
        <v>36862.943128000006</v>
      </c>
      <c r="D18" s="301">
        <v>39431.351910000012</v>
      </c>
      <c r="E18" s="301">
        <v>39785.813119999992</v>
      </c>
      <c r="F18" s="301">
        <v>37953.487369999995</v>
      </c>
      <c r="G18" s="301">
        <v>35407.840220000006</v>
      </c>
      <c r="H18" s="301">
        <v>33321.867319999998</v>
      </c>
      <c r="I18" s="301">
        <v>32099.781441149222</v>
      </c>
      <c r="J18" s="302">
        <v>31877.369838971274</v>
      </c>
    </row>
    <row r="19" spans="1:16" s="58" customFormat="1" ht="12.95" customHeight="1" x14ac:dyDescent="0.2">
      <c r="A19" s="307" t="s">
        <v>120</v>
      </c>
      <c r="B19" s="306">
        <v>0.13852983677830594</v>
      </c>
      <c r="C19" s="306">
        <v>0.16923008234319231</v>
      </c>
      <c r="D19" s="306">
        <v>0.20688605957152462</v>
      </c>
      <c r="E19" s="306">
        <v>0.17641605485515477</v>
      </c>
      <c r="F19" s="306">
        <v>0.18209991542691223</v>
      </c>
      <c r="G19" s="306">
        <v>0.18570899349790268</v>
      </c>
      <c r="H19" s="306">
        <v>0.20813926699305607</v>
      </c>
      <c r="I19" s="306">
        <v>0.18243604065375191</v>
      </c>
      <c r="J19" s="88">
        <v>0.23920790390272118</v>
      </c>
    </row>
    <row r="20" spans="1:16" s="58" customFormat="1" ht="12.95" customHeight="1" x14ac:dyDescent="0.2">
      <c r="A20" s="309" t="s">
        <v>121</v>
      </c>
      <c r="B20" s="306">
        <v>5.9043505016327082E-2</v>
      </c>
      <c r="C20" s="306">
        <v>7.0850131824313531E-2</v>
      </c>
      <c r="D20" s="306">
        <v>9.3397143611325076E-2</v>
      </c>
      <c r="E20" s="306">
        <v>8.5052841029075565E-2</v>
      </c>
      <c r="F20" s="306">
        <v>7.7735358713111075E-2</v>
      </c>
      <c r="G20" s="306">
        <v>8.1075588250421882E-2</v>
      </c>
      <c r="H20" s="306">
        <v>9.5157603391302428E-2</v>
      </c>
      <c r="I20" s="306">
        <v>8.7647012762965132E-2</v>
      </c>
      <c r="J20" s="88">
        <v>9.1843072076716797E-2</v>
      </c>
    </row>
    <row r="21" spans="1:16" s="58" customFormat="1" ht="12.95" customHeight="1" x14ac:dyDescent="0.2">
      <c r="A21" s="309" t="s">
        <v>122</v>
      </c>
      <c r="B21" s="306">
        <v>3.3987090064428842E-2</v>
      </c>
      <c r="C21" s="306">
        <v>4.0682403912650357E-2</v>
      </c>
      <c r="D21" s="306">
        <v>5.0943244392689213E-2</v>
      </c>
      <c r="E21" s="306">
        <v>4.0751979876343783E-2</v>
      </c>
      <c r="F21" s="306">
        <v>4.9132846069787066E-2</v>
      </c>
      <c r="G21" s="306">
        <v>4.4435814105533329E-2</v>
      </c>
      <c r="H21" s="306">
        <v>5.0904853373493569E-2</v>
      </c>
      <c r="I21" s="306">
        <v>3.2977938772268386E-2</v>
      </c>
      <c r="J21" s="88">
        <v>3.6443834694861767E-2</v>
      </c>
    </row>
    <row r="22" spans="1:16" s="28" customFormat="1" ht="12.95" customHeight="1" x14ac:dyDescent="0.2">
      <c r="A22" s="309" t="s">
        <v>123</v>
      </c>
      <c r="B22" s="306">
        <v>1.0265768589702665E-2</v>
      </c>
      <c r="C22" s="306">
        <v>1.326440984634775E-2</v>
      </c>
      <c r="D22" s="306">
        <v>1.690189627527864E-2</v>
      </c>
      <c r="E22" s="306">
        <v>1.2226622075791145E-2</v>
      </c>
      <c r="F22" s="306">
        <v>1.3125674144929003E-2</v>
      </c>
      <c r="G22" s="306">
        <v>1.47179124544164E-2</v>
      </c>
      <c r="H22" s="306">
        <v>1.1982482075863457E-2</v>
      </c>
      <c r="I22" s="306">
        <v>1.0043549280371203E-2</v>
      </c>
      <c r="J22" s="88">
        <v>1.1421789674719173E-2</v>
      </c>
    </row>
    <row r="23" spans="1:16" s="87" customFormat="1" ht="12" customHeight="1" x14ac:dyDescent="0.2">
      <c r="A23" s="309" t="s">
        <v>135</v>
      </c>
      <c r="B23" s="306">
        <v>3.523347310784735E-2</v>
      </c>
      <c r="C23" s="306">
        <v>4.443313675988067E-2</v>
      </c>
      <c r="D23" s="306">
        <v>4.5643775292231695E-2</v>
      </c>
      <c r="E23" s="306">
        <v>3.8384611873944291E-2</v>
      </c>
      <c r="F23" s="306">
        <v>4.2106036499085071E-2</v>
      </c>
      <c r="G23" s="306">
        <v>4.5479678687531076E-2</v>
      </c>
      <c r="H23" s="306">
        <v>5.0094328152396617E-2</v>
      </c>
      <c r="I23" s="306">
        <v>5.1767539838147178E-2</v>
      </c>
      <c r="J23" s="88">
        <v>9.9499207456423419E-2</v>
      </c>
    </row>
    <row r="24" spans="1:16" s="58" customFormat="1" ht="12" customHeight="1" x14ac:dyDescent="0.2">
      <c r="A24" s="305" t="s">
        <v>65</v>
      </c>
      <c r="B24" s="306">
        <v>-5.520598711355007E-2</v>
      </c>
      <c r="C24" s="306">
        <v>-5.9936878136075004E-2</v>
      </c>
      <c r="D24" s="306">
        <v>-5.7264205781069277E-2</v>
      </c>
      <c r="E24" s="306">
        <v>-5.2993484477514195E-2</v>
      </c>
      <c r="F24" s="306">
        <v>-5.9016439995722071E-2</v>
      </c>
      <c r="G24" s="306">
        <v>-6.1180666669874609E-2</v>
      </c>
      <c r="H24" s="306">
        <v>-6.1390689794031644E-2</v>
      </c>
      <c r="I24" s="306">
        <v>-6.1479137565867092E-2</v>
      </c>
      <c r="J24" s="88">
        <v>-0.10493601548872761</v>
      </c>
    </row>
    <row r="25" spans="1:16" s="47" customFormat="1" ht="12" customHeight="1" x14ac:dyDescent="0.2">
      <c r="A25" s="310" t="s">
        <v>136</v>
      </c>
      <c r="B25" s="311">
        <v>1.5668619140828997</v>
      </c>
      <c r="C25" s="311">
        <v>1.3489229549553856</v>
      </c>
      <c r="D25" s="311">
        <v>1.254589599883849</v>
      </c>
      <c r="E25" s="311">
        <v>1.3805919062447651</v>
      </c>
      <c r="F25" s="311">
        <v>1.4016147066467406</v>
      </c>
      <c r="G25" s="311">
        <v>1.345230846730854</v>
      </c>
      <c r="H25" s="311">
        <v>1.2255018094517469</v>
      </c>
      <c r="I25" s="311">
        <v>1.1876001401280325</v>
      </c>
      <c r="J25" s="315">
        <v>1.054641721992462</v>
      </c>
    </row>
    <row r="26" spans="1:16" ht="12" customHeight="1" x14ac:dyDescent="0.2">
      <c r="A26" s="17"/>
      <c r="B26" s="17"/>
      <c r="C26" s="17"/>
      <c r="D26" s="17"/>
      <c r="E26" s="17"/>
      <c r="F26" s="17"/>
      <c r="G26" s="15"/>
      <c r="H26" s="15"/>
      <c r="I26" s="15"/>
      <c r="J26" s="15"/>
      <c r="K26" s="15"/>
      <c r="L26" s="15"/>
      <c r="M26" s="15"/>
      <c r="N26" s="15"/>
      <c r="O26" s="15"/>
      <c r="P26" s="15"/>
    </row>
    <row r="27" spans="1:16" ht="12" customHeight="1" x14ac:dyDescent="0.2">
      <c r="A27" s="61"/>
      <c r="B27" s="61"/>
      <c r="C27" s="61"/>
      <c r="D27" s="26"/>
      <c r="E27" s="26"/>
      <c r="F27" s="26"/>
      <c r="G27" s="15"/>
      <c r="H27" s="15"/>
      <c r="I27" s="15"/>
      <c r="J27" s="15"/>
      <c r="K27" s="15"/>
      <c r="L27" s="15"/>
      <c r="M27" s="15"/>
      <c r="N27" s="15"/>
      <c r="O27" s="15"/>
      <c r="P27" s="15"/>
    </row>
    <row r="30" spans="1:16" ht="12" customHeight="1" x14ac:dyDescent="0.2">
      <c r="E30" s="95"/>
    </row>
  </sheetData>
  <conditionalFormatting sqref="J15">
    <cfRule type="cellIs" priority="25" stopIfTrue="1" operator="greaterThan">
      <formula>10</formula>
    </cfRule>
  </conditionalFormatting>
  <conditionalFormatting sqref="B15">
    <cfRule type="cellIs" priority="21" stopIfTrue="1" operator="greaterThan">
      <formula>10</formula>
    </cfRule>
  </conditionalFormatting>
  <conditionalFormatting sqref="C25">
    <cfRule type="cellIs" priority="4" stopIfTrue="1" operator="greaterThan">
      <formula>10</formula>
    </cfRule>
  </conditionalFormatting>
  <conditionalFormatting sqref="C15">
    <cfRule type="cellIs" priority="16" stopIfTrue="1" operator="greaterThan">
      <formula>10</formula>
    </cfRule>
  </conditionalFormatting>
  <conditionalFormatting sqref="D15">
    <cfRule type="cellIs" priority="15" stopIfTrue="1" operator="greaterThan">
      <formula>10</formula>
    </cfRule>
  </conditionalFormatting>
  <conditionalFormatting sqref="J25">
    <cfRule type="cellIs" priority="12" stopIfTrue="1" operator="greaterThan">
      <formula>10</formula>
    </cfRule>
  </conditionalFormatting>
  <conditionalFormatting sqref="B25">
    <cfRule type="cellIs" priority="8" stopIfTrue="1" operator="greaterThan">
      <formula>10</formula>
    </cfRule>
  </conditionalFormatting>
  <conditionalFormatting sqref="D25">
    <cfRule type="cellIs" priority="3" stopIfTrue="1" operator="greaterThan">
      <formula>10</formula>
    </cfRule>
  </conditionalFormatting>
  <conditionalFormatting sqref="E15:I15">
    <cfRule type="cellIs" priority="2" stopIfTrue="1" operator="greaterThan">
      <formula>10</formula>
    </cfRule>
  </conditionalFormatting>
  <conditionalFormatting sqref="E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fitToPage="1"/>
  </sheetPr>
  <dimension ref="A1:V58"/>
  <sheetViews>
    <sheetView zoomScaleNormal="100" workbookViewId="0">
      <selection activeCell="O30" sqref="O30"/>
    </sheetView>
  </sheetViews>
  <sheetFormatPr defaultColWidth="10" defaultRowHeight="12" customHeight="1" outlineLevelRow="1" x14ac:dyDescent="0.2"/>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collapsed="1" x14ac:dyDescent="0.2">
      <c r="A1" s="1" t="s">
        <v>0</v>
      </c>
      <c r="B1" s="2"/>
      <c r="C1" s="2"/>
      <c r="D1" s="3"/>
      <c r="E1" s="4"/>
      <c r="F1" s="4"/>
      <c r="G1" s="4"/>
      <c r="H1" s="3"/>
      <c r="I1" s="4"/>
      <c r="J1" s="3"/>
      <c r="S1" s="3"/>
    </row>
    <row r="2" spans="1:22" s="5" customFormat="1" ht="17.25" customHeight="1" x14ac:dyDescent="0.2">
      <c r="A2" s="97">
        <v>42643</v>
      </c>
      <c r="B2" s="6"/>
      <c r="C2" s="6"/>
      <c r="D2" s="7"/>
      <c r="E2" s="7"/>
      <c r="F2" s="7"/>
      <c r="G2" s="7"/>
      <c r="H2" s="7"/>
      <c r="I2" s="7"/>
      <c r="J2" s="7"/>
      <c r="S2" s="7"/>
    </row>
    <row r="3" spans="1:22" ht="6" customHeight="1" x14ac:dyDescent="0.2">
      <c r="A3" s="8"/>
      <c r="B3" s="8"/>
      <c r="C3" s="8"/>
      <c r="D3" s="9"/>
      <c r="E3" s="9"/>
      <c r="F3" s="9"/>
      <c r="G3" s="9"/>
      <c r="H3" s="9"/>
      <c r="I3" s="9"/>
      <c r="J3" s="9"/>
      <c r="K3" s="17"/>
    </row>
    <row r="4" spans="1:22" ht="12" customHeight="1" x14ac:dyDescent="0.2">
      <c r="A4" s="18"/>
      <c r="B4" s="18"/>
      <c r="C4" s="18"/>
      <c r="D4" s="19"/>
      <c r="E4" s="19"/>
      <c r="F4" s="19"/>
      <c r="G4" s="19"/>
      <c r="H4" s="19"/>
      <c r="J4" s="10"/>
      <c r="K4" s="17"/>
    </row>
    <row r="5" spans="1:22" ht="18.75" x14ac:dyDescent="0.3">
      <c r="A5" s="12" t="s">
        <v>42</v>
      </c>
      <c r="B5" s="18"/>
      <c r="C5" s="18"/>
      <c r="D5" s="19"/>
      <c r="E5" s="19"/>
      <c r="F5" s="19"/>
      <c r="G5" s="19"/>
      <c r="H5" s="19"/>
      <c r="J5" s="10"/>
      <c r="K5" s="17"/>
    </row>
    <row r="6" spans="1:22" s="20" customFormat="1" ht="12" customHeight="1" x14ac:dyDescent="0.2">
      <c r="A6" s="18"/>
      <c r="B6" s="18"/>
      <c r="C6" s="18"/>
      <c r="D6" s="19"/>
      <c r="E6" s="19"/>
      <c r="F6" s="19"/>
      <c r="G6" s="19"/>
      <c r="H6" s="19"/>
      <c r="J6" s="10"/>
      <c r="K6" s="17"/>
      <c r="L6" s="14"/>
    </row>
    <row r="7" spans="1:22" s="24" customFormat="1" ht="12" customHeight="1" x14ac:dyDescent="0.2">
      <c r="A7" s="21" t="s">
        <v>40</v>
      </c>
      <c r="B7" s="22" t="s">
        <v>146</v>
      </c>
      <c r="C7" s="22" t="s">
        <v>137</v>
      </c>
      <c r="D7" s="22" t="s">
        <v>134</v>
      </c>
      <c r="E7" s="22" t="s">
        <v>133</v>
      </c>
      <c r="F7" s="22" t="s">
        <v>132</v>
      </c>
      <c r="G7" s="22" t="s">
        <v>131</v>
      </c>
      <c r="H7" s="22" t="s">
        <v>130</v>
      </c>
      <c r="I7" s="22" t="s">
        <v>128</v>
      </c>
      <c r="J7" s="23" t="s">
        <v>126</v>
      </c>
      <c r="K7" s="17"/>
      <c r="L7" s="14"/>
    </row>
    <row r="8" spans="1:22" s="28" customFormat="1" ht="12" hidden="1" customHeight="1" outlineLevel="1" x14ac:dyDescent="0.2">
      <c r="A8" s="25" t="s">
        <v>18</v>
      </c>
      <c r="B8" s="26">
        <v>8788.0576999999994</v>
      </c>
      <c r="C8" s="26">
        <v>8364.4412700000012</v>
      </c>
      <c r="D8" s="26">
        <v>7923.1700999999994</v>
      </c>
      <c r="E8" s="26">
        <v>7463.4020700000001</v>
      </c>
      <c r="F8" s="26">
        <v>7206.3929800000005</v>
      </c>
      <c r="G8" s="26">
        <v>6484.3070100000004</v>
      </c>
      <c r="H8" s="26">
        <v>6213.6492200000012</v>
      </c>
      <c r="I8" s="26">
        <v>6855.8298991844304</v>
      </c>
      <c r="J8" s="27">
        <v>6361.800250797035</v>
      </c>
      <c r="K8" s="17"/>
      <c r="L8" s="14"/>
    </row>
    <row r="9" spans="1:22" s="28" customFormat="1" ht="12" hidden="1" customHeight="1" outlineLevel="1" x14ac:dyDescent="0.2">
      <c r="A9" s="25" t="s">
        <v>19</v>
      </c>
      <c r="B9" s="26">
        <v>-1092.1055000000003</v>
      </c>
      <c r="C9" s="26">
        <v>-1134.8187700000001</v>
      </c>
      <c r="D9" s="26">
        <v>-1134.9362100000001</v>
      </c>
      <c r="E9" s="26">
        <v>-1094.66986</v>
      </c>
      <c r="F9" s="26">
        <v>-1004.3458800000002</v>
      </c>
      <c r="G9" s="26">
        <v>-1045.50721</v>
      </c>
      <c r="H9" s="26">
        <v>-991.61151000000007</v>
      </c>
      <c r="I9" s="26">
        <v>-963.35142964782199</v>
      </c>
      <c r="J9" s="27">
        <v>-965.4634137766451</v>
      </c>
      <c r="K9" s="17"/>
      <c r="L9" s="14"/>
    </row>
    <row r="10" spans="1:22" s="32" customFormat="1" ht="12" customHeight="1" collapsed="1" x14ac:dyDescent="0.2">
      <c r="A10" s="29" t="s">
        <v>13</v>
      </c>
      <c r="B10" s="30">
        <v>7695.9521999999988</v>
      </c>
      <c r="C10" s="30">
        <v>7229.6225000000013</v>
      </c>
      <c r="D10" s="30">
        <v>6788.2338899999995</v>
      </c>
      <c r="E10" s="30">
        <v>6368.7322100000001</v>
      </c>
      <c r="F10" s="30">
        <v>6202.0471000000007</v>
      </c>
      <c r="G10" s="30">
        <v>5438.7998000000007</v>
      </c>
      <c r="H10" s="30">
        <v>5222.0377100000014</v>
      </c>
      <c r="I10" s="30">
        <v>5892.4784695366088</v>
      </c>
      <c r="J10" s="31">
        <v>5396.3368370203898</v>
      </c>
      <c r="K10" s="17"/>
      <c r="L10" s="14"/>
    </row>
    <row r="11" spans="1:22" s="28" customFormat="1" ht="12" hidden="1" customHeight="1" outlineLevel="1" x14ac:dyDescent="0.2">
      <c r="A11" s="33" t="s">
        <v>20</v>
      </c>
      <c r="B11" s="30">
        <v>6322.70741</v>
      </c>
      <c r="C11" s="30">
        <v>5301.6888300000001</v>
      </c>
      <c r="D11" s="30">
        <v>4513.2341299999989</v>
      </c>
      <c r="E11" s="30">
        <v>4622.4653900000003</v>
      </c>
      <c r="F11" s="30">
        <v>4386.1328599999997</v>
      </c>
      <c r="G11" s="30">
        <v>4056.1067900000003</v>
      </c>
      <c r="H11" s="30">
        <v>3737.4566399999999</v>
      </c>
      <c r="I11" s="30">
        <v>3848.6775913716401</v>
      </c>
      <c r="J11" s="31">
        <v>3606.235245514365</v>
      </c>
      <c r="K11" s="17"/>
      <c r="L11" s="14"/>
    </row>
    <row r="12" spans="1:22" s="28" customFormat="1" ht="12" hidden="1" customHeight="1" outlineLevel="1" x14ac:dyDescent="0.2">
      <c r="A12" s="33" t="s">
        <v>21</v>
      </c>
      <c r="B12" s="30">
        <v>-945.88654000000008</v>
      </c>
      <c r="C12" s="30">
        <v>-992.25255000000004</v>
      </c>
      <c r="D12" s="30">
        <v>-860.36927000000003</v>
      </c>
      <c r="E12" s="30">
        <v>-819.19515000000013</v>
      </c>
      <c r="F12" s="30">
        <v>-464.82512000000003</v>
      </c>
      <c r="G12" s="30">
        <v>-458.21557000000001</v>
      </c>
      <c r="H12" s="30">
        <v>-394.83629999999999</v>
      </c>
      <c r="I12" s="30">
        <v>-493.77763906858212</v>
      </c>
      <c r="J12" s="31">
        <v>-290.00137043558851</v>
      </c>
      <c r="K12" s="17"/>
      <c r="L12" s="14"/>
    </row>
    <row r="13" spans="1:22" s="32" customFormat="1" ht="12" customHeight="1" collapsed="1" x14ac:dyDescent="0.2">
      <c r="A13" s="29" t="s">
        <v>14</v>
      </c>
      <c r="B13" s="30">
        <v>5376.8208699999996</v>
      </c>
      <c r="C13" s="30">
        <v>4309.4362799999999</v>
      </c>
      <c r="D13" s="30">
        <v>3652.8648599999988</v>
      </c>
      <c r="E13" s="30">
        <v>3803.2702400000003</v>
      </c>
      <c r="F13" s="30">
        <v>3921.3077399999997</v>
      </c>
      <c r="G13" s="30">
        <v>3597.8912200000004</v>
      </c>
      <c r="H13" s="30">
        <v>3342.6203399999999</v>
      </c>
      <c r="I13" s="30">
        <v>3354.8999523030579</v>
      </c>
      <c r="J13" s="31">
        <v>3316.2338750787767</v>
      </c>
      <c r="K13" s="17"/>
      <c r="L13" s="14"/>
    </row>
    <row r="14" spans="1:22" ht="12" customHeight="1" x14ac:dyDescent="0.2">
      <c r="A14" s="34" t="s">
        <v>15</v>
      </c>
      <c r="B14" s="30">
        <v>449.08986000000004</v>
      </c>
      <c r="C14" s="30">
        <v>1146.2108800000001</v>
      </c>
      <c r="D14" s="30">
        <v>198.85501999999997</v>
      </c>
      <c r="E14" s="30">
        <v>151.06499999999997</v>
      </c>
      <c r="F14" s="30">
        <v>79.933329999999998</v>
      </c>
      <c r="G14" s="30">
        <v>-301.73132999999996</v>
      </c>
      <c r="H14" s="30">
        <v>3400.9523300000005</v>
      </c>
      <c r="I14" s="30">
        <v>79.558179805375374</v>
      </c>
      <c r="J14" s="31">
        <v>60.266822794253912</v>
      </c>
      <c r="K14" s="17"/>
    </row>
    <row r="15" spans="1:22" s="14" customFormat="1" ht="12" customHeight="1" x14ac:dyDescent="0.2">
      <c r="A15" s="34" t="s">
        <v>16</v>
      </c>
      <c r="B15" s="30">
        <v>-17.511750000000003</v>
      </c>
      <c r="C15" s="30">
        <v>127.06024999999998</v>
      </c>
      <c r="D15" s="30">
        <v>-14.186100000000001</v>
      </c>
      <c r="E15" s="30">
        <v>6.5882400000000105</v>
      </c>
      <c r="F15" s="30">
        <v>-4.3180899999999998</v>
      </c>
      <c r="G15" s="30">
        <v>34.424589999999995</v>
      </c>
      <c r="H15" s="30">
        <v>1.0464500000000034</v>
      </c>
      <c r="I15" s="30">
        <v>-15.943589999999999</v>
      </c>
      <c r="J15" s="31">
        <v>2.1751000000000023</v>
      </c>
      <c r="K15" s="17"/>
      <c r="Q15" s="15"/>
      <c r="R15" s="15"/>
      <c r="S15" s="15"/>
      <c r="T15" s="15"/>
      <c r="U15" s="15"/>
      <c r="V15" s="15"/>
    </row>
    <row r="16" spans="1:22" s="14" customFormat="1" ht="12.95" customHeight="1" x14ac:dyDescent="0.2">
      <c r="A16" s="35" t="s">
        <v>17</v>
      </c>
      <c r="B16" s="36">
        <v>13504.35118</v>
      </c>
      <c r="C16" s="36">
        <v>12812.329910000002</v>
      </c>
      <c r="D16" s="36">
        <v>10625.767669999996</v>
      </c>
      <c r="E16" s="36">
        <v>10329.65569</v>
      </c>
      <c r="F16" s="36">
        <v>10198.970079999999</v>
      </c>
      <c r="G16" s="36">
        <v>8769.384280000002</v>
      </c>
      <c r="H16" s="36">
        <v>11966.656830000002</v>
      </c>
      <c r="I16" s="36">
        <v>9310.9930116450414</v>
      </c>
      <c r="J16" s="37">
        <v>8775.0126348934209</v>
      </c>
      <c r="K16" s="17"/>
      <c r="Q16" s="15"/>
      <c r="R16" s="15"/>
      <c r="S16" s="15"/>
      <c r="T16" s="15"/>
      <c r="U16" s="15"/>
      <c r="V16" s="15"/>
    </row>
    <row r="17" spans="1:22" s="14" customFormat="1" ht="12" customHeight="1" x14ac:dyDescent="0.2">
      <c r="A17" s="34" t="s">
        <v>31</v>
      </c>
      <c r="B17" s="26">
        <v>-3048.99602</v>
      </c>
      <c r="C17" s="26">
        <v>-3504.1255599999995</v>
      </c>
      <c r="D17" s="26">
        <v>-3224.9474299999997</v>
      </c>
      <c r="E17" s="26">
        <v>-3012.0064300000004</v>
      </c>
      <c r="F17" s="26">
        <v>-2654.4359299999996</v>
      </c>
      <c r="G17" s="26">
        <v>-2724.0593200000003</v>
      </c>
      <c r="H17" s="26">
        <v>-2585.4641800000004</v>
      </c>
      <c r="I17" s="26">
        <v>-2501.7735448424473</v>
      </c>
      <c r="J17" s="27">
        <v>-2203.6984431000928</v>
      </c>
      <c r="K17" s="17"/>
      <c r="Q17" s="15"/>
      <c r="R17" s="15"/>
      <c r="S17" s="15"/>
      <c r="T17" s="15"/>
      <c r="U17" s="15"/>
      <c r="V17" s="15"/>
    </row>
    <row r="18" spans="1:22" s="14" customFormat="1" ht="12" customHeight="1" x14ac:dyDescent="0.2">
      <c r="A18" s="34" t="s">
        <v>32</v>
      </c>
      <c r="B18" s="26">
        <v>-355.28366000000005</v>
      </c>
      <c r="C18" s="26">
        <v>-375.16742000000005</v>
      </c>
      <c r="D18" s="26">
        <v>-382.65908000000007</v>
      </c>
      <c r="E18" s="26">
        <v>-360.73053999999996</v>
      </c>
      <c r="F18" s="26">
        <v>-328.77054000000004</v>
      </c>
      <c r="G18" s="26">
        <v>-305.53927000000004</v>
      </c>
      <c r="H18" s="26">
        <v>-339.36241999999999</v>
      </c>
      <c r="I18" s="26">
        <v>-369.84800730305841</v>
      </c>
      <c r="J18" s="27">
        <v>-348.96290110287305</v>
      </c>
      <c r="K18" s="17"/>
      <c r="Q18" s="15"/>
      <c r="R18" s="15"/>
      <c r="S18" s="15"/>
      <c r="T18" s="15"/>
      <c r="U18" s="15"/>
      <c r="V18" s="15"/>
    </row>
    <row r="19" spans="1:22" s="14" customFormat="1" ht="12" customHeight="1" x14ac:dyDescent="0.2">
      <c r="A19" s="34" t="s">
        <v>33</v>
      </c>
      <c r="B19" s="26">
        <v>-419.70967000000013</v>
      </c>
      <c r="C19" s="26">
        <v>-423.15323000000001</v>
      </c>
      <c r="D19" s="26">
        <v>-443.01953000000003</v>
      </c>
      <c r="E19" s="26">
        <v>-383.17968999999999</v>
      </c>
      <c r="F19" s="26">
        <v>-352.30921000000001</v>
      </c>
      <c r="G19" s="26">
        <v>-293.24051000000003</v>
      </c>
      <c r="H19" s="26">
        <v>-340.29746</v>
      </c>
      <c r="I19" s="26">
        <v>-365.0767708526414</v>
      </c>
      <c r="J19" s="27">
        <v>-333.73486116774797</v>
      </c>
      <c r="K19" s="17"/>
      <c r="Q19" s="15"/>
      <c r="R19" s="15"/>
      <c r="S19" s="15"/>
      <c r="T19" s="15"/>
      <c r="U19" s="15"/>
      <c r="V19" s="15"/>
    </row>
    <row r="20" spans="1:22" s="14" customFormat="1" ht="12" customHeight="1" x14ac:dyDescent="0.2">
      <c r="A20" s="34" t="s">
        <v>34</v>
      </c>
      <c r="B20" s="26">
        <v>-1256.7977100000001</v>
      </c>
      <c r="C20" s="26">
        <v>-753.01922999999999</v>
      </c>
      <c r="D20" s="26">
        <v>-1088.03547</v>
      </c>
      <c r="E20" s="26">
        <v>-1129.8563000000001</v>
      </c>
      <c r="F20" s="26">
        <v>-1193.4359899999999</v>
      </c>
      <c r="G20" s="26">
        <v>-742.39184</v>
      </c>
      <c r="H20" s="26">
        <v>-839.75502000000006</v>
      </c>
      <c r="I20" s="26">
        <v>-1125.0155471872106</v>
      </c>
      <c r="J20" s="27">
        <v>-1196.6847973679332</v>
      </c>
      <c r="K20" s="17"/>
      <c r="Q20" s="15"/>
      <c r="R20" s="15"/>
      <c r="S20" s="15"/>
      <c r="T20" s="15"/>
      <c r="U20" s="15"/>
      <c r="V20" s="15"/>
    </row>
    <row r="21" spans="1:22" s="14" customFormat="1" ht="12" customHeight="1" x14ac:dyDescent="0.2">
      <c r="A21" s="34" t="s">
        <v>24</v>
      </c>
      <c r="B21" s="26">
        <v>-2077.178719999999</v>
      </c>
      <c r="C21" s="26">
        <v>-2046.0665500000005</v>
      </c>
      <c r="D21" s="26">
        <v>-1688.42425</v>
      </c>
      <c r="E21" s="26">
        <v>-2088.59681</v>
      </c>
      <c r="F21" s="26">
        <v>-1622.5177200000001</v>
      </c>
      <c r="G21" s="26">
        <v>-1525.4934800000001</v>
      </c>
      <c r="H21" s="26">
        <v>-1419.6121300000002</v>
      </c>
      <c r="I21" s="26">
        <v>-1472.4768329193698</v>
      </c>
      <c r="J21" s="27">
        <v>-1156.5232406394805</v>
      </c>
      <c r="K21" s="17"/>
      <c r="Q21" s="15"/>
      <c r="R21" s="15"/>
      <c r="S21" s="15"/>
      <c r="T21" s="15"/>
      <c r="U21" s="15"/>
      <c r="V21" s="15"/>
    </row>
    <row r="22" spans="1:22" s="14" customFormat="1" ht="12.95" customHeight="1" x14ac:dyDescent="0.2">
      <c r="A22" s="35" t="s">
        <v>25</v>
      </c>
      <c r="B22" s="36">
        <v>-7157.9657799999995</v>
      </c>
      <c r="C22" s="36">
        <v>-7101.5319900000004</v>
      </c>
      <c r="D22" s="36">
        <v>-6827.0857599999999</v>
      </c>
      <c r="E22" s="36">
        <v>-6974.3697700000002</v>
      </c>
      <c r="F22" s="36">
        <v>-6151.4693899999993</v>
      </c>
      <c r="G22" s="36">
        <v>-5590.7244200000005</v>
      </c>
      <c r="H22" s="36">
        <v>-5524.491210000001</v>
      </c>
      <c r="I22" s="36">
        <v>-5834.1907031047267</v>
      </c>
      <c r="J22" s="37">
        <v>-5239.6042433781276</v>
      </c>
      <c r="K22" s="17"/>
      <c r="Q22" s="15"/>
      <c r="R22" s="15"/>
      <c r="S22" s="15"/>
      <c r="T22" s="15"/>
      <c r="U22" s="15"/>
      <c r="V22" s="15"/>
    </row>
    <row r="23" spans="1:22" s="14" customFormat="1" ht="12.95" customHeight="1" x14ac:dyDescent="0.2">
      <c r="A23" s="38" t="s">
        <v>35</v>
      </c>
      <c r="B23" s="39">
        <v>6346.3854000000001</v>
      </c>
      <c r="C23" s="39">
        <v>5710.7979200000018</v>
      </c>
      <c r="D23" s="39">
        <v>3798.6819099999957</v>
      </c>
      <c r="E23" s="39">
        <v>3355.2859199999994</v>
      </c>
      <c r="F23" s="39">
        <v>4047.5006899999998</v>
      </c>
      <c r="G23" s="39">
        <v>3178.6598600000016</v>
      </c>
      <c r="H23" s="39">
        <v>6442.1656200000007</v>
      </c>
      <c r="I23" s="39">
        <v>3476.8023085403147</v>
      </c>
      <c r="J23" s="40">
        <v>3535.4083915152933</v>
      </c>
      <c r="K23" s="17"/>
      <c r="Q23" s="15"/>
      <c r="R23" s="15"/>
      <c r="S23" s="15"/>
      <c r="T23" s="15"/>
      <c r="U23" s="15"/>
      <c r="V23" s="15"/>
    </row>
    <row r="24" spans="1:22" s="14" customFormat="1" ht="12" customHeight="1" x14ac:dyDescent="0.2">
      <c r="A24" s="34" t="s">
        <v>22</v>
      </c>
      <c r="B24" s="26">
        <v>0</v>
      </c>
      <c r="C24" s="26">
        <v>0</v>
      </c>
      <c r="D24" s="26">
        <v>0</v>
      </c>
      <c r="E24" s="26">
        <v>0</v>
      </c>
      <c r="F24" s="26">
        <v>0</v>
      </c>
      <c r="G24" s="26">
        <v>0</v>
      </c>
      <c r="H24" s="26">
        <v>0</v>
      </c>
      <c r="I24" s="26">
        <v>0</v>
      </c>
      <c r="J24" s="27">
        <v>0</v>
      </c>
      <c r="K24" s="17"/>
      <c r="Q24" s="15"/>
      <c r="R24" s="15"/>
      <c r="S24" s="15"/>
      <c r="T24" s="15"/>
      <c r="U24" s="15"/>
      <c r="V24" s="15"/>
    </row>
    <row r="25" spans="1:22" s="14" customFormat="1" ht="12.95" customHeight="1" x14ac:dyDescent="0.2">
      <c r="A25" s="41" t="s">
        <v>30</v>
      </c>
      <c r="B25" s="42">
        <v>6346.3854000000001</v>
      </c>
      <c r="C25" s="42">
        <v>5710.7979200000018</v>
      </c>
      <c r="D25" s="42">
        <v>3798.6819099999957</v>
      </c>
      <c r="E25" s="42">
        <v>3355.2859199999994</v>
      </c>
      <c r="F25" s="42">
        <v>4047.5006899999998</v>
      </c>
      <c r="G25" s="42">
        <v>3178.6598600000016</v>
      </c>
      <c r="H25" s="42">
        <v>6442.1656200000007</v>
      </c>
      <c r="I25" s="42">
        <v>3476.8023085403147</v>
      </c>
      <c r="J25" s="43">
        <v>3535.4083915152933</v>
      </c>
      <c r="K25" s="17"/>
      <c r="Q25" s="15"/>
      <c r="R25" s="15"/>
      <c r="S25" s="15"/>
      <c r="T25" s="15"/>
      <c r="U25" s="15"/>
      <c r="V25" s="15"/>
    </row>
    <row r="26" spans="1:22" s="14" customFormat="1" ht="12" customHeight="1" x14ac:dyDescent="0.2">
      <c r="A26" s="34" t="s">
        <v>23</v>
      </c>
      <c r="B26" s="26">
        <v>-499.57223000000005</v>
      </c>
      <c r="C26" s="26">
        <v>-742.28080999999997</v>
      </c>
      <c r="D26" s="26">
        <v>-254.81070999999997</v>
      </c>
      <c r="E26" s="26">
        <v>-34.984900000000039</v>
      </c>
      <c r="F26" s="26">
        <v>-571.87447999999995</v>
      </c>
      <c r="G26" s="26">
        <v>-103.93303000000004</v>
      </c>
      <c r="H26" s="26">
        <v>-656.46568000000002</v>
      </c>
      <c r="I26" s="26">
        <v>-32.3037984105653</v>
      </c>
      <c r="J26" s="27">
        <v>-1106.237266329935</v>
      </c>
      <c r="K26" s="17"/>
      <c r="Q26" s="15"/>
      <c r="R26" s="15"/>
      <c r="S26" s="15"/>
      <c r="T26" s="15"/>
      <c r="U26" s="15"/>
      <c r="V26" s="15"/>
    </row>
    <row r="27" spans="1:22" s="14" customFormat="1" ht="12" customHeight="1" x14ac:dyDescent="0.2">
      <c r="A27" s="34" t="s">
        <v>29</v>
      </c>
      <c r="B27" s="26">
        <v>-54.946000000000005</v>
      </c>
      <c r="C27" s="26">
        <v>-68.281999999999996</v>
      </c>
      <c r="D27" s="26">
        <v>-77.38900000000001</v>
      </c>
      <c r="E27" s="26">
        <v>-72.180040000000005</v>
      </c>
      <c r="F27" s="26">
        <v>-60.894999999999996</v>
      </c>
      <c r="G27" s="26">
        <v>-67.079000000000008</v>
      </c>
      <c r="H27" s="26">
        <v>-669.22400000000005</v>
      </c>
      <c r="I27" s="26">
        <v>561.92398053753482</v>
      </c>
      <c r="J27" s="27">
        <v>-33.679332715477294</v>
      </c>
      <c r="K27" s="17"/>
      <c r="Q27" s="15"/>
      <c r="R27" s="15"/>
      <c r="S27" s="15"/>
      <c r="T27" s="15"/>
      <c r="U27" s="15"/>
      <c r="V27" s="15"/>
    </row>
    <row r="28" spans="1:22" s="14" customFormat="1" ht="12.95" customHeight="1" x14ac:dyDescent="0.2">
      <c r="A28" s="35" t="s">
        <v>26</v>
      </c>
      <c r="B28" s="36">
        <v>5791.8671700000004</v>
      </c>
      <c r="C28" s="36">
        <v>4900.2351100000014</v>
      </c>
      <c r="D28" s="36">
        <v>3466.4821999999958</v>
      </c>
      <c r="E28" s="36">
        <v>3248.1209799999992</v>
      </c>
      <c r="F28" s="36">
        <v>3414.7312099999999</v>
      </c>
      <c r="G28" s="36">
        <v>3007.6478300000012</v>
      </c>
      <c r="H28" s="36">
        <v>5116.4759400000003</v>
      </c>
      <c r="I28" s="36">
        <v>4006.4224906672844</v>
      </c>
      <c r="J28" s="37">
        <v>2395.4917924698811</v>
      </c>
      <c r="K28" s="17"/>
      <c r="Q28" s="15"/>
      <c r="R28" s="15"/>
      <c r="S28" s="15"/>
      <c r="T28" s="15"/>
      <c r="U28" s="15"/>
      <c r="V28" s="15"/>
    </row>
    <row r="29" spans="1:22" s="14" customFormat="1" ht="12" customHeight="1" x14ac:dyDescent="0.2">
      <c r="A29" s="34" t="s">
        <v>28</v>
      </c>
      <c r="B29" s="26">
        <v>447.10623612960035</v>
      </c>
      <c r="C29" s="26">
        <v>346.1968068516</v>
      </c>
      <c r="D29" s="26">
        <v>446.64391939260014</v>
      </c>
      <c r="E29" s="26">
        <v>421.17734431799965</v>
      </c>
      <c r="F29" s="26">
        <v>235.19143845720015</v>
      </c>
      <c r="G29" s="26">
        <v>212.58746216880024</v>
      </c>
      <c r="H29" s="26">
        <v>212.57264531379968</v>
      </c>
      <c r="I29" s="26">
        <v>89.317214182228184</v>
      </c>
      <c r="J29" s="27">
        <v>84.645111835090702</v>
      </c>
      <c r="K29" s="17"/>
      <c r="Q29" s="15"/>
      <c r="R29" s="15"/>
      <c r="S29" s="15"/>
      <c r="T29" s="15"/>
      <c r="U29" s="15"/>
      <c r="V29" s="15"/>
    </row>
    <row r="30" spans="1:22" s="47" customFormat="1" ht="12" customHeight="1" x14ac:dyDescent="0.2">
      <c r="A30" s="44" t="s">
        <v>27</v>
      </c>
      <c r="B30" s="45">
        <v>5344.7609338703996</v>
      </c>
      <c r="C30" s="45">
        <v>4554.0383031483998</v>
      </c>
      <c r="D30" s="45">
        <v>3019.8382806073987</v>
      </c>
      <c r="E30" s="45">
        <v>2826.9436356820011</v>
      </c>
      <c r="F30" s="45">
        <v>3179.5397715428007</v>
      </c>
      <c r="G30" s="45">
        <v>2795.0603678311995</v>
      </c>
      <c r="H30" s="45">
        <v>4903.9032946861998</v>
      </c>
      <c r="I30" s="45">
        <v>3917.1052764850556</v>
      </c>
      <c r="J30" s="46">
        <v>2310.8466806347901</v>
      </c>
      <c r="K30" s="17"/>
      <c r="L30" s="14"/>
    </row>
    <row r="31" spans="1:22" s="48" customFormat="1" ht="12.95" customHeight="1" x14ac:dyDescent="0.2">
      <c r="A31" s="17"/>
      <c r="B31" s="17"/>
      <c r="C31" s="17"/>
      <c r="D31" s="17"/>
      <c r="E31" s="17"/>
      <c r="F31" s="17"/>
      <c r="G31" s="17"/>
      <c r="H31" s="17"/>
      <c r="I31" s="17"/>
      <c r="J31" s="17"/>
      <c r="K31" s="17"/>
      <c r="L31" s="14"/>
    </row>
    <row r="33" spans="1:22" s="14" customFormat="1" ht="18.75" x14ac:dyDescent="0.3">
      <c r="A33" s="12" t="s">
        <v>41</v>
      </c>
      <c r="B33" s="19"/>
      <c r="C33" s="19"/>
      <c r="D33" s="19"/>
      <c r="E33" s="19"/>
      <c r="F33" s="15"/>
      <c r="G33" s="15"/>
      <c r="I33" s="20"/>
      <c r="J33" s="49"/>
      <c r="Q33" s="15"/>
      <c r="R33" s="15"/>
      <c r="S33" s="15"/>
      <c r="T33" s="15"/>
      <c r="U33" s="15"/>
      <c r="V33" s="15"/>
    </row>
    <row r="34" spans="1:22" s="14" customFormat="1" ht="12" customHeight="1" x14ac:dyDescent="0.2">
      <c r="A34" s="51"/>
      <c r="B34" s="51"/>
      <c r="C34" s="51"/>
      <c r="D34" s="51"/>
      <c r="E34" s="51"/>
      <c r="F34" s="52"/>
      <c r="G34" s="20"/>
      <c r="I34" s="20"/>
      <c r="J34" s="49"/>
      <c r="Q34" s="15"/>
      <c r="R34" s="15"/>
      <c r="S34" s="15"/>
      <c r="T34" s="15"/>
      <c r="U34" s="15"/>
      <c r="V34" s="15"/>
    </row>
    <row r="35" spans="1:22" s="14" customFormat="1" ht="12" customHeight="1" x14ac:dyDescent="0.2">
      <c r="A35" s="21" t="s">
        <v>40</v>
      </c>
      <c r="B35" s="53">
        <v>2015</v>
      </c>
      <c r="C35" s="53">
        <v>2014</v>
      </c>
      <c r="D35" s="53">
        <v>2013</v>
      </c>
      <c r="E35" s="53">
        <v>2012</v>
      </c>
      <c r="F35" s="54">
        <v>2011</v>
      </c>
      <c r="G35" s="24"/>
      <c r="I35" s="20"/>
      <c r="J35" s="49"/>
      <c r="Q35" s="15"/>
      <c r="R35" s="15"/>
      <c r="S35" s="15"/>
      <c r="T35" s="15"/>
      <c r="U35" s="15"/>
      <c r="V35" s="15"/>
    </row>
    <row r="36" spans="1:22" s="14" customFormat="1" ht="12" hidden="1" customHeight="1" outlineLevel="1" x14ac:dyDescent="0.2">
      <c r="A36" s="25" t="s">
        <v>18</v>
      </c>
      <c r="B36" s="26">
        <v>27367.75128</v>
      </c>
      <c r="C36" s="26">
        <v>24147.601975027803</v>
      </c>
      <c r="D36" s="26">
        <v>14910.370370152921</v>
      </c>
      <c r="E36" s="26">
        <v>10980.46816</v>
      </c>
      <c r="F36" s="27">
        <v>7636</v>
      </c>
      <c r="G36" s="28"/>
      <c r="I36" s="20"/>
      <c r="J36" s="49"/>
      <c r="Q36" s="15"/>
      <c r="R36" s="15"/>
      <c r="S36" s="15"/>
      <c r="T36" s="15"/>
      <c r="U36" s="15"/>
      <c r="V36" s="15"/>
    </row>
    <row r="37" spans="1:22" s="14" customFormat="1" ht="12" hidden="1" customHeight="1" outlineLevel="1" x14ac:dyDescent="0.2">
      <c r="A37" s="25" t="s">
        <v>19</v>
      </c>
      <c r="B37" s="26">
        <v>-4136.1344600000002</v>
      </c>
      <c r="C37" s="26">
        <v>-3804.2131349860979</v>
      </c>
      <c r="D37" s="26">
        <v>-3072.2124476320669</v>
      </c>
      <c r="E37" s="26">
        <v>-4923.3641799999987</v>
      </c>
      <c r="F37" s="27">
        <v>-4119</v>
      </c>
      <c r="G37" s="28"/>
      <c r="I37" s="20"/>
      <c r="J37" s="49"/>
      <c r="Q37" s="15"/>
      <c r="R37" s="15"/>
      <c r="S37" s="15"/>
      <c r="T37" s="15"/>
      <c r="U37" s="15"/>
      <c r="V37" s="15"/>
    </row>
    <row r="38" spans="1:22" s="14" customFormat="1" ht="12" customHeight="1" collapsed="1" x14ac:dyDescent="0.2">
      <c r="A38" s="29" t="s">
        <v>13</v>
      </c>
      <c r="B38" s="30">
        <v>23231.616819999999</v>
      </c>
      <c r="C38" s="30">
        <v>20343.388840041705</v>
      </c>
      <c r="D38" s="30">
        <v>11838.157922520855</v>
      </c>
      <c r="E38" s="30">
        <v>6057.1039800000017</v>
      </c>
      <c r="F38" s="31">
        <v>3517</v>
      </c>
      <c r="G38" s="32"/>
      <c r="I38" s="20"/>
      <c r="J38" s="49"/>
      <c r="Q38" s="15"/>
      <c r="R38" s="15"/>
      <c r="S38" s="15"/>
      <c r="T38" s="15"/>
      <c r="U38" s="15"/>
      <c r="V38" s="15"/>
    </row>
    <row r="39" spans="1:22" s="14" customFormat="1" ht="12" hidden="1" customHeight="1" outlineLevel="1" x14ac:dyDescent="0.2">
      <c r="A39" s="33" t="s">
        <v>20</v>
      </c>
      <c r="B39" s="30">
        <v>16802.161680000001</v>
      </c>
      <c r="C39" s="30">
        <v>14075.225416737721</v>
      </c>
      <c r="D39" s="30">
        <v>10438.441198160333</v>
      </c>
      <c r="E39" s="30">
        <v>7276.6784799999996</v>
      </c>
      <c r="F39" s="31">
        <v>5905</v>
      </c>
      <c r="G39" s="28"/>
      <c r="I39" s="20"/>
      <c r="J39" s="49"/>
      <c r="Q39" s="15"/>
      <c r="R39" s="15"/>
      <c r="S39" s="15"/>
      <c r="T39" s="15"/>
      <c r="U39" s="15"/>
      <c r="V39" s="15"/>
    </row>
    <row r="40" spans="1:22" s="14" customFormat="1" ht="12" hidden="1" customHeight="1" outlineLevel="1" x14ac:dyDescent="0.2">
      <c r="A40" s="33" t="s">
        <v>21</v>
      </c>
      <c r="B40" s="30">
        <v>-2137.0721400000002</v>
      </c>
      <c r="C40" s="30">
        <v>-1302.7870451482854</v>
      </c>
      <c r="D40" s="30">
        <v>-1012.5632076413345</v>
      </c>
      <c r="E40" s="30">
        <v>-889.06978000000004</v>
      </c>
      <c r="F40" s="31">
        <v>-752</v>
      </c>
      <c r="G40" s="28"/>
      <c r="I40" s="20"/>
      <c r="J40" s="49"/>
      <c r="Q40" s="15"/>
      <c r="R40" s="15"/>
      <c r="S40" s="15"/>
      <c r="T40" s="15"/>
      <c r="U40" s="15"/>
      <c r="V40" s="15"/>
    </row>
    <row r="41" spans="1:22" s="14" customFormat="1" ht="12" customHeight="1" collapsed="1" x14ac:dyDescent="0.2">
      <c r="A41" s="29" t="s">
        <v>14</v>
      </c>
      <c r="B41" s="30">
        <v>14665.089540000001</v>
      </c>
      <c r="C41" s="30">
        <v>12772.438371589436</v>
      </c>
      <c r="D41" s="30">
        <v>9425.8779905189986</v>
      </c>
      <c r="E41" s="30">
        <v>6387.6086999999998</v>
      </c>
      <c r="F41" s="31">
        <v>5153</v>
      </c>
      <c r="G41" s="32"/>
      <c r="I41" s="20"/>
      <c r="J41" s="49"/>
      <c r="Q41" s="15"/>
      <c r="R41" s="15"/>
      <c r="S41" s="15"/>
      <c r="T41" s="15"/>
      <c r="U41" s="15"/>
      <c r="V41" s="15"/>
    </row>
    <row r="42" spans="1:22" s="14" customFormat="1" ht="12" customHeight="1" x14ac:dyDescent="0.2">
      <c r="A42" s="34" t="s">
        <v>15</v>
      </c>
      <c r="B42" s="30">
        <v>3330.2193300000008</v>
      </c>
      <c r="C42" s="30">
        <v>500.01562182113076</v>
      </c>
      <c r="D42" s="30">
        <v>2706.4578589481002</v>
      </c>
      <c r="E42" s="30">
        <v>793.13405000000012</v>
      </c>
      <c r="F42" s="31">
        <v>-1140</v>
      </c>
      <c r="G42" s="15"/>
      <c r="I42" s="20"/>
      <c r="J42" s="49"/>
      <c r="Q42" s="15"/>
      <c r="R42" s="15"/>
      <c r="S42" s="15"/>
      <c r="T42" s="15"/>
      <c r="U42" s="15"/>
      <c r="V42" s="15"/>
    </row>
    <row r="43" spans="1:22" s="14" customFormat="1" ht="12" customHeight="1" x14ac:dyDescent="0.2">
      <c r="A43" s="34" t="s">
        <v>16</v>
      </c>
      <c r="B43" s="30">
        <v>37.74119000000001</v>
      </c>
      <c r="C43" s="30">
        <v>-15.561049999999998</v>
      </c>
      <c r="D43" s="30">
        <v>62.700490000000016</v>
      </c>
      <c r="E43" s="30">
        <v>101.05745999999999</v>
      </c>
      <c r="F43" s="31">
        <v>117</v>
      </c>
      <c r="G43" s="15"/>
      <c r="I43" s="20"/>
      <c r="J43" s="49"/>
      <c r="Q43" s="15"/>
      <c r="R43" s="15"/>
      <c r="S43" s="15"/>
      <c r="T43" s="15"/>
      <c r="U43" s="15"/>
      <c r="V43" s="15"/>
    </row>
    <row r="44" spans="1:22" s="14" customFormat="1" ht="12" customHeight="1" x14ac:dyDescent="0.2">
      <c r="A44" s="35" t="s">
        <v>17</v>
      </c>
      <c r="B44" s="36">
        <v>41264.666879999997</v>
      </c>
      <c r="C44" s="55">
        <v>33600.281783452279</v>
      </c>
      <c r="D44" s="56">
        <v>24033.194261987952</v>
      </c>
      <c r="E44" s="56">
        <v>13338.904190000001</v>
      </c>
      <c r="F44" s="57">
        <v>7647</v>
      </c>
      <c r="G44" s="15"/>
      <c r="I44" s="20"/>
      <c r="J44" s="49"/>
      <c r="Q44" s="15"/>
      <c r="R44" s="15"/>
      <c r="S44" s="15"/>
      <c r="T44" s="15"/>
      <c r="U44" s="15"/>
      <c r="V44" s="15"/>
    </row>
    <row r="45" spans="1:22" s="14" customFormat="1" ht="12" customHeight="1" x14ac:dyDescent="0.2">
      <c r="A45" s="34" t="s">
        <v>31</v>
      </c>
      <c r="B45" s="26">
        <v>-10975.96586</v>
      </c>
      <c r="C45" s="26">
        <v>-9092.6569655236326</v>
      </c>
      <c r="D45" s="26">
        <v>-6661.6352916543092</v>
      </c>
      <c r="E45" s="26">
        <v>-5016.5394500000011</v>
      </c>
      <c r="F45" s="27">
        <v>-4225</v>
      </c>
      <c r="G45" s="15"/>
      <c r="I45" s="20"/>
      <c r="J45" s="49"/>
      <c r="Q45" s="15"/>
      <c r="R45" s="15"/>
      <c r="S45" s="15"/>
      <c r="T45" s="15"/>
      <c r="U45" s="15"/>
      <c r="V45" s="15"/>
    </row>
    <row r="46" spans="1:22" s="14" customFormat="1" ht="12" customHeight="1" x14ac:dyDescent="0.2">
      <c r="A46" s="34" t="s">
        <v>32</v>
      </c>
      <c r="B46" s="26">
        <v>-1334.4027700000001</v>
      </c>
      <c r="C46" s="26">
        <v>-1399.1864633225207</v>
      </c>
      <c r="D46" s="26">
        <v>-1235.5888597358667</v>
      </c>
      <c r="E46" s="26">
        <v>-1130.88084</v>
      </c>
      <c r="F46" s="27">
        <v>-943</v>
      </c>
      <c r="G46" s="15"/>
      <c r="I46" s="20"/>
      <c r="J46" s="49"/>
      <c r="Q46" s="15"/>
      <c r="R46" s="15"/>
      <c r="S46" s="15"/>
      <c r="T46" s="15"/>
      <c r="U46" s="15"/>
      <c r="V46" s="15"/>
    </row>
    <row r="47" spans="1:22" s="14" customFormat="1" ht="12" customHeight="1" x14ac:dyDescent="0.2">
      <c r="A47" s="34" t="s">
        <v>33</v>
      </c>
      <c r="B47" s="26">
        <v>-1369.0268699999999</v>
      </c>
      <c r="C47" s="26">
        <v>-1290.0320338832255</v>
      </c>
      <c r="D47" s="26">
        <v>-939.03312131139955</v>
      </c>
      <c r="E47" s="26">
        <v>-872.93533000000002</v>
      </c>
      <c r="F47" s="27">
        <v>-803</v>
      </c>
      <c r="G47" s="15"/>
      <c r="I47" s="20"/>
      <c r="J47" s="49"/>
      <c r="Q47" s="15"/>
      <c r="R47" s="15"/>
      <c r="S47" s="15"/>
      <c r="T47" s="15"/>
      <c r="U47" s="15"/>
      <c r="V47" s="15"/>
    </row>
    <row r="48" spans="1:22" s="14" customFormat="1" ht="12" customHeight="1" x14ac:dyDescent="0.2">
      <c r="A48" s="34" t="s">
        <v>34</v>
      </c>
      <c r="B48" s="26">
        <v>-3905.4391500000002</v>
      </c>
      <c r="C48" s="26">
        <v>-4845.5137076645051</v>
      </c>
      <c r="D48" s="26">
        <v>-3541.4793153058386</v>
      </c>
      <c r="E48" s="26">
        <v>-3544.6244699999997</v>
      </c>
      <c r="F48" s="27">
        <v>-4212</v>
      </c>
      <c r="G48" s="15"/>
      <c r="I48" s="20"/>
      <c r="J48" s="49"/>
      <c r="Q48" s="15"/>
      <c r="R48" s="15"/>
      <c r="S48" s="15"/>
      <c r="T48" s="15"/>
      <c r="U48" s="15"/>
      <c r="V48" s="15"/>
    </row>
    <row r="49" spans="1:22" s="14" customFormat="1" ht="12" customHeight="1" x14ac:dyDescent="0.2">
      <c r="A49" s="34" t="s">
        <v>24</v>
      </c>
      <c r="B49" s="26">
        <v>-6656.2201399999994</v>
      </c>
      <c r="C49" s="26">
        <v>-5110.9624814411491</v>
      </c>
      <c r="D49" s="26">
        <v>-4365.719533994441</v>
      </c>
      <c r="E49" s="26">
        <v>-3483.5051200000007</v>
      </c>
      <c r="F49" s="27">
        <v>-3347</v>
      </c>
      <c r="G49" s="17"/>
      <c r="I49" s="20"/>
      <c r="J49" s="49"/>
      <c r="Q49" s="15"/>
      <c r="R49" s="15"/>
      <c r="S49" s="15"/>
      <c r="T49" s="15"/>
      <c r="U49" s="15"/>
      <c r="V49" s="15"/>
    </row>
    <row r="50" spans="1:22" s="14" customFormat="1" ht="12" customHeight="1" x14ac:dyDescent="0.2">
      <c r="A50" s="35" t="s">
        <v>25</v>
      </c>
      <c r="B50" s="36">
        <v>-24241.054790000002</v>
      </c>
      <c r="C50" s="55">
        <v>-21738.351651835037</v>
      </c>
      <c r="D50" s="56">
        <v>-16743.456122001855</v>
      </c>
      <c r="E50" s="56">
        <v>-14048.485210000003</v>
      </c>
      <c r="F50" s="57">
        <v>-13530</v>
      </c>
      <c r="G50" s="15"/>
      <c r="I50" s="20"/>
      <c r="J50" s="49"/>
      <c r="Q50" s="15"/>
      <c r="R50" s="15"/>
      <c r="S50" s="15"/>
      <c r="T50" s="15"/>
      <c r="U50" s="15"/>
      <c r="V50" s="15"/>
    </row>
    <row r="51" spans="1:22" s="14" customFormat="1" ht="12" customHeight="1" x14ac:dyDescent="0.2">
      <c r="A51" s="38" t="s">
        <v>35</v>
      </c>
      <c r="B51" s="39">
        <v>17023.612089999995</v>
      </c>
      <c r="C51" s="39">
        <v>11861.930131617242</v>
      </c>
      <c r="D51" s="39">
        <v>7289.7381399860969</v>
      </c>
      <c r="E51" s="39">
        <v>-709.58102000000144</v>
      </c>
      <c r="F51" s="40">
        <v>-5883</v>
      </c>
      <c r="G51" s="15"/>
      <c r="I51" s="20"/>
      <c r="J51" s="49"/>
      <c r="Q51" s="15"/>
      <c r="R51" s="15"/>
      <c r="S51" s="15"/>
      <c r="T51" s="15"/>
      <c r="U51" s="15"/>
      <c r="V51" s="15"/>
    </row>
    <row r="52" spans="1:22" s="14" customFormat="1" ht="12" customHeight="1" x14ac:dyDescent="0.2">
      <c r="A52" s="34" t="s">
        <v>22</v>
      </c>
      <c r="B52" s="26">
        <v>0</v>
      </c>
      <c r="C52" s="26">
        <v>0</v>
      </c>
      <c r="D52" s="26">
        <v>10.235020000000004</v>
      </c>
      <c r="E52" s="26">
        <v>26</v>
      </c>
      <c r="F52" s="27">
        <v>33</v>
      </c>
      <c r="G52" s="15"/>
      <c r="I52" s="20"/>
      <c r="J52" s="49"/>
      <c r="Q52" s="15"/>
      <c r="R52" s="15"/>
      <c r="S52" s="15"/>
      <c r="T52" s="15"/>
      <c r="U52" s="15"/>
      <c r="V52" s="15"/>
    </row>
    <row r="53" spans="1:22" s="14" customFormat="1" ht="12" customHeight="1" x14ac:dyDescent="0.2">
      <c r="A53" s="41" t="s">
        <v>30</v>
      </c>
      <c r="B53" s="42">
        <v>17023.612089999995</v>
      </c>
      <c r="C53" s="42">
        <v>11861.930131617242</v>
      </c>
      <c r="D53" s="42">
        <v>7299.973159986097</v>
      </c>
      <c r="E53" s="42">
        <v>-683.58102000000144</v>
      </c>
      <c r="F53" s="43">
        <v>-5850</v>
      </c>
      <c r="G53" s="15"/>
      <c r="I53" s="20"/>
      <c r="J53" s="49"/>
      <c r="Q53" s="15"/>
      <c r="R53" s="15"/>
      <c r="S53" s="15"/>
      <c r="T53" s="15"/>
      <c r="U53" s="15"/>
      <c r="V53" s="15"/>
    </row>
    <row r="54" spans="1:22" s="14" customFormat="1" ht="12" customHeight="1" x14ac:dyDescent="0.2">
      <c r="A54" s="34" t="s">
        <v>23</v>
      </c>
      <c r="B54" s="26">
        <v>-1367.25809</v>
      </c>
      <c r="C54" s="26">
        <v>-2643.6419398887865</v>
      </c>
      <c r="D54" s="26">
        <v>-2871.8708933549583</v>
      </c>
      <c r="E54" s="26">
        <v>-1073.6576599999999</v>
      </c>
      <c r="F54" s="27">
        <v>-2607</v>
      </c>
      <c r="G54" s="15"/>
      <c r="I54" s="20"/>
      <c r="J54" s="49"/>
      <c r="Q54" s="15"/>
      <c r="R54" s="15"/>
      <c r="S54" s="15"/>
      <c r="T54" s="15"/>
      <c r="U54" s="15"/>
      <c r="V54" s="15"/>
    </row>
    <row r="55" spans="1:22" s="14" customFormat="1" ht="12" customHeight="1" x14ac:dyDescent="0.2">
      <c r="A55" s="34" t="s">
        <v>29</v>
      </c>
      <c r="B55" s="26">
        <v>-869.37804000000006</v>
      </c>
      <c r="C55" s="26">
        <v>449.12621640407792</v>
      </c>
      <c r="D55" s="26">
        <v>-83.488840940685833</v>
      </c>
      <c r="E55" s="26">
        <v>0</v>
      </c>
      <c r="F55" s="27">
        <v>0</v>
      </c>
      <c r="G55" s="15"/>
      <c r="I55" s="20"/>
      <c r="J55" s="49"/>
      <c r="Q55" s="15"/>
      <c r="R55" s="15"/>
      <c r="S55" s="15"/>
      <c r="T55" s="15"/>
      <c r="U55" s="15"/>
      <c r="V55" s="15"/>
    </row>
    <row r="56" spans="1:22" s="14" customFormat="1" ht="12" customHeight="1" x14ac:dyDescent="0.2">
      <c r="A56" s="35" t="s">
        <v>26</v>
      </c>
      <c r="B56" s="36">
        <v>14786.975959999996</v>
      </c>
      <c r="C56" s="55">
        <v>9667.4144081325339</v>
      </c>
      <c r="D56" s="56">
        <v>4344.6134256904525</v>
      </c>
      <c r="E56" s="56">
        <v>-1757.2386800000013</v>
      </c>
      <c r="F56" s="57">
        <v>-8457</v>
      </c>
      <c r="G56" s="15"/>
      <c r="I56" s="20"/>
      <c r="J56" s="49"/>
      <c r="Q56" s="15"/>
      <c r="R56" s="15"/>
      <c r="S56" s="15"/>
      <c r="T56" s="15"/>
      <c r="U56" s="15"/>
      <c r="V56" s="15"/>
    </row>
    <row r="57" spans="1:22" s="14" customFormat="1" ht="12" customHeight="1" x14ac:dyDescent="0.2">
      <c r="A57" s="34" t="s">
        <v>28</v>
      </c>
      <c r="B57" s="26">
        <v>1081.5288902577997</v>
      </c>
      <c r="C57" s="26">
        <v>464.45339383810193</v>
      </c>
      <c r="D57" s="26">
        <v>107.88778545331327</v>
      </c>
      <c r="E57" s="26">
        <v>0</v>
      </c>
      <c r="F57" s="27">
        <v>0</v>
      </c>
      <c r="G57" s="15"/>
      <c r="I57" s="20"/>
      <c r="J57" s="49"/>
      <c r="Q57" s="15"/>
      <c r="R57" s="15"/>
      <c r="S57" s="15"/>
      <c r="T57" s="15"/>
      <c r="U57" s="15"/>
      <c r="V57" s="15"/>
    </row>
    <row r="58" spans="1:22" s="14" customFormat="1" ht="12" customHeight="1" x14ac:dyDescent="0.2">
      <c r="A58" s="44" t="s">
        <v>27</v>
      </c>
      <c r="B58" s="45">
        <v>13705.447069742198</v>
      </c>
      <c r="C58" s="45">
        <v>9202.9610142944312</v>
      </c>
      <c r="D58" s="45">
        <v>4236.7256402371413</v>
      </c>
      <c r="E58" s="45">
        <v>-1757.2386800000008</v>
      </c>
      <c r="F58" s="46">
        <v>-8457</v>
      </c>
      <c r="G58" s="47"/>
      <c r="I58" s="20"/>
      <c r="J58" s="49"/>
      <c r="Q58" s="15"/>
      <c r="R58" s="15"/>
      <c r="S58" s="15"/>
      <c r="T58" s="15"/>
      <c r="U58" s="15"/>
      <c r="V58" s="15"/>
    </row>
  </sheetData>
  <conditionalFormatting sqref="D44:F44">
    <cfRule type="cellIs" priority="17" stopIfTrue="1" operator="greaterThan">
      <formula>10</formula>
    </cfRule>
  </conditionalFormatting>
  <conditionalFormatting sqref="D50:F50">
    <cfRule type="cellIs" priority="16" stopIfTrue="1" operator="greaterThan">
      <formula>10</formula>
    </cfRule>
  </conditionalFormatting>
  <conditionalFormatting sqref="D56:F56">
    <cfRule type="cellIs" priority="15" stopIfTrue="1" operator="greaterThan">
      <formula>10</formula>
    </cfRule>
  </conditionalFormatting>
  <conditionalFormatting sqref="C44">
    <cfRule type="cellIs" priority="20" stopIfTrue="1" operator="greaterThan">
      <formula>10</formula>
    </cfRule>
  </conditionalFormatting>
  <conditionalFormatting sqref="C50">
    <cfRule type="cellIs" priority="19" stopIfTrue="1" operator="greaterThan">
      <formula>10</formula>
    </cfRule>
  </conditionalFormatting>
  <conditionalFormatting sqref="C56">
    <cfRule type="cellIs" priority="18" stopIfTrue="1" operator="greaterThan">
      <formula>10</formula>
    </cfRule>
  </conditionalFormatting>
  <conditionalFormatting sqref="J28">
    <cfRule type="cellIs" priority="13" stopIfTrue="1" operator="greaterThan">
      <formula>10</formula>
    </cfRule>
  </conditionalFormatting>
  <conditionalFormatting sqref="J22">
    <cfRule type="cellIs" priority="14" stopIfTrue="1" operator="greaterThan">
      <formula>10</formula>
    </cfRule>
  </conditionalFormatting>
  <conditionalFormatting sqref="I28">
    <cfRule type="cellIs" priority="11" stopIfTrue="1" operator="greaterThan">
      <formula>10</formula>
    </cfRule>
  </conditionalFormatting>
  <conditionalFormatting sqref="I22">
    <cfRule type="cellIs" priority="12" stopIfTrue="1" operator="greaterThan">
      <formula>10</formula>
    </cfRule>
  </conditionalFormatting>
  <conditionalFormatting sqref="G28:H28">
    <cfRule type="cellIs" priority="9" stopIfTrue="1" operator="greaterThan">
      <formula>10</formula>
    </cfRule>
  </conditionalFormatting>
  <conditionalFormatting sqref="G22:H22">
    <cfRule type="cellIs" priority="10" stopIfTrue="1" operator="greaterThan">
      <formula>10</formula>
    </cfRule>
  </conditionalFormatting>
  <conditionalFormatting sqref="D28:F28">
    <cfRule type="cellIs" priority="7" stopIfTrue="1" operator="greaterThan">
      <formula>10</formula>
    </cfRule>
  </conditionalFormatting>
  <conditionalFormatting sqref="D22:F22">
    <cfRule type="cellIs" priority="8" stopIfTrue="1" operator="greaterThan">
      <formula>10</formula>
    </cfRule>
  </conditionalFormatting>
  <conditionalFormatting sqref="C28">
    <cfRule type="cellIs" priority="5" stopIfTrue="1" operator="greaterThan">
      <formula>10</formula>
    </cfRule>
  </conditionalFormatting>
  <conditionalFormatting sqref="C22">
    <cfRule type="cellIs" priority="6" stopIfTrue="1" operator="greaterThan">
      <formula>10</formula>
    </cfRule>
  </conditionalFormatting>
  <conditionalFormatting sqref="B28">
    <cfRule type="cellIs" priority="3" stopIfTrue="1" operator="greaterThan">
      <formula>10</formula>
    </cfRule>
  </conditionalFormatting>
  <conditionalFormatting sqref="B22">
    <cfRule type="cellIs" priority="4" stopIfTrue="1" operator="greaterThan">
      <formula>10</formula>
    </cfRule>
  </conditionalFormatting>
  <conditionalFormatting sqref="B50">
    <cfRule type="cellIs" priority="2" stopIfTrue="1" operator="greaterThan">
      <formula>10</formula>
    </cfRule>
  </conditionalFormatting>
  <conditionalFormatting sqref="B56">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V49"/>
  <sheetViews>
    <sheetView workbookViewId="0">
      <selection activeCell="O30" sqref="O30"/>
    </sheetView>
  </sheetViews>
  <sheetFormatPr defaultRowHeight="12" customHeight="1" x14ac:dyDescent="0.2"/>
  <cols>
    <col min="1" max="1" width="47.5" style="13" customWidth="1"/>
    <col min="2" max="3" width="12.33203125" style="13" customWidth="1"/>
    <col min="4" max="8" width="12.33203125" style="14" customWidth="1"/>
    <col min="9" max="9" width="12.33203125" style="20" customWidth="1"/>
    <col min="10" max="10" width="12.33203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22" s="16" customFormat="1" ht="17.25" customHeight="1" collapsed="1" x14ac:dyDescent="0.2">
      <c r="A1" s="1" t="s">
        <v>0</v>
      </c>
      <c r="B1" s="2"/>
      <c r="C1" s="2"/>
      <c r="D1" s="3"/>
      <c r="E1" s="4"/>
      <c r="F1" s="4"/>
      <c r="G1" s="4"/>
      <c r="H1" s="3"/>
      <c r="I1" s="4"/>
      <c r="J1" s="3"/>
      <c r="R1" s="4"/>
      <c r="S1" s="3"/>
    </row>
    <row r="2" spans="1:22" s="5" customFormat="1" ht="17.25" customHeight="1" x14ac:dyDescent="0.2">
      <c r="A2" s="97">
        <v>42643</v>
      </c>
      <c r="B2" s="6"/>
      <c r="C2" s="6"/>
      <c r="D2" s="7"/>
      <c r="E2" s="7"/>
      <c r="F2" s="7"/>
      <c r="G2" s="7"/>
      <c r="H2" s="7"/>
      <c r="I2" s="7"/>
      <c r="J2" s="7"/>
      <c r="R2" s="15"/>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c r="K4" s="19"/>
    </row>
    <row r="5" spans="1:22" ht="18.75" x14ac:dyDescent="0.3">
      <c r="A5" s="101" t="s">
        <v>60</v>
      </c>
      <c r="B5" s="104"/>
      <c r="C5" s="104"/>
      <c r="D5" s="105"/>
      <c r="E5" s="105"/>
      <c r="F5" s="105"/>
      <c r="G5" s="105"/>
      <c r="H5" s="105"/>
      <c r="I5" s="99"/>
      <c r="J5" s="100"/>
      <c r="K5" s="19"/>
    </row>
    <row r="6" spans="1:22" ht="11.25" customHeight="1" x14ac:dyDescent="0.2">
      <c r="A6" s="111"/>
      <c r="B6" s="103"/>
      <c r="C6" s="103"/>
      <c r="D6" s="298"/>
      <c r="E6" s="298"/>
      <c r="F6" s="298"/>
      <c r="G6" s="298"/>
      <c r="H6" s="298"/>
      <c r="I6" s="103"/>
      <c r="J6" s="102"/>
      <c r="R6" s="14"/>
      <c r="S6" s="14"/>
    </row>
    <row r="7" spans="1:22" s="24" customFormat="1" ht="12" customHeight="1" x14ac:dyDescent="0.2">
      <c r="A7" s="115" t="s">
        <v>61</v>
      </c>
      <c r="B7" s="125">
        <v>42643</v>
      </c>
      <c r="C7" s="125">
        <v>42551</v>
      </c>
      <c r="D7" s="125">
        <v>42460</v>
      </c>
      <c r="E7" s="125">
        <v>42369</v>
      </c>
      <c r="F7" s="125">
        <v>42277</v>
      </c>
      <c r="G7" s="125">
        <v>42185</v>
      </c>
      <c r="H7" s="125">
        <v>42094</v>
      </c>
      <c r="I7" s="125">
        <v>42004</v>
      </c>
      <c r="J7" s="126">
        <v>41912</v>
      </c>
      <c r="K7" s="14"/>
    </row>
    <row r="8" spans="1:22" s="58" customFormat="1" ht="12.95" customHeight="1" x14ac:dyDescent="0.2">
      <c r="A8" s="116" t="s">
        <v>62</v>
      </c>
      <c r="B8" s="107">
        <v>315315.66096000007</v>
      </c>
      <c r="C8" s="107">
        <v>236394.57196999999</v>
      </c>
      <c r="D8" s="107">
        <v>249011.73636000001</v>
      </c>
      <c r="E8" s="107">
        <v>230501.01674000002</v>
      </c>
      <c r="F8" s="107">
        <v>140240.49163999999</v>
      </c>
      <c r="G8" s="107">
        <v>127075.80398999999</v>
      </c>
      <c r="H8" s="107">
        <v>113473.89240000001</v>
      </c>
      <c r="I8" s="107">
        <v>84128.988215180725</v>
      </c>
      <c r="J8" s="108">
        <v>62014.492807645969</v>
      </c>
      <c r="K8" s="14"/>
    </row>
    <row r="9" spans="1:22" s="58" customFormat="1" ht="12.95" customHeight="1" x14ac:dyDescent="0.2">
      <c r="A9" s="116" t="s">
        <v>63</v>
      </c>
      <c r="B9" s="107">
        <v>77680.507630000007</v>
      </c>
      <c r="C9" s="107">
        <v>103935.94711999998</v>
      </c>
      <c r="D9" s="107">
        <v>98698.034830000004</v>
      </c>
      <c r="E9" s="107">
        <v>110115.48490000001</v>
      </c>
      <c r="F9" s="107">
        <v>159220.20271000001</v>
      </c>
      <c r="G9" s="107">
        <v>141266.87862999999</v>
      </c>
      <c r="H9" s="107">
        <v>146751.93168000001</v>
      </c>
      <c r="I9" s="107">
        <v>149524.16429000002</v>
      </c>
      <c r="J9" s="108">
        <v>130787.41796000002</v>
      </c>
      <c r="K9" s="14"/>
    </row>
    <row r="10" spans="1:22" s="58" customFormat="1" ht="12.95" customHeight="1" x14ac:dyDescent="0.2">
      <c r="A10" s="116" t="s">
        <v>64</v>
      </c>
      <c r="B10" s="107">
        <v>483597.40502999997</v>
      </c>
      <c r="C10" s="107">
        <v>474451.64524800016</v>
      </c>
      <c r="D10" s="107">
        <v>436673.23598</v>
      </c>
      <c r="E10" s="107">
        <v>414676.34526999999</v>
      </c>
      <c r="F10" s="107">
        <v>401135.15882999997</v>
      </c>
      <c r="G10" s="107">
        <v>362011.30192999996</v>
      </c>
      <c r="H10" s="107">
        <v>331277.89633999998</v>
      </c>
      <c r="I10" s="107">
        <v>321412.25520114921</v>
      </c>
      <c r="J10" s="108">
        <v>293672.62329897127</v>
      </c>
      <c r="K10" s="14"/>
    </row>
    <row r="11" spans="1:22" s="58" customFormat="1" ht="12.95" customHeight="1" x14ac:dyDescent="0.2">
      <c r="A11" s="116" t="s">
        <v>65</v>
      </c>
      <c r="B11" s="107">
        <v>-5297.1679000000004</v>
      </c>
      <c r="C11" s="107">
        <v>-5151.9412699999993</v>
      </c>
      <c r="D11" s="107">
        <v>-4842.0708200000008</v>
      </c>
      <c r="E11" s="107">
        <v>-4681.1009599999998</v>
      </c>
      <c r="F11" s="107">
        <v>-4850.4080700000004</v>
      </c>
      <c r="G11" s="107">
        <v>-4437.75054</v>
      </c>
      <c r="H11" s="107">
        <v>-4508.6794900000004</v>
      </c>
      <c r="I11" s="107">
        <v>-5570.0002290546799</v>
      </c>
      <c r="J11" s="108">
        <v>-7582.2910851621882</v>
      </c>
      <c r="K11" s="14"/>
    </row>
    <row r="12" spans="1:22" s="58" customFormat="1" ht="12.95" customHeight="1" x14ac:dyDescent="0.2">
      <c r="A12" s="116" t="s">
        <v>66</v>
      </c>
      <c r="B12" s="107">
        <v>2739.4573299999988</v>
      </c>
      <c r="C12" s="107">
        <v>2021.7738519999996</v>
      </c>
      <c r="D12" s="107">
        <v>1628.18471</v>
      </c>
      <c r="E12" s="107">
        <v>2026.1086300000011</v>
      </c>
      <c r="F12" s="107">
        <v>2590.4400199999995</v>
      </c>
      <c r="G12" s="107">
        <v>1677.2555900000004</v>
      </c>
      <c r="H12" s="107">
        <v>1448.1078599999994</v>
      </c>
      <c r="I12" s="107">
        <v>1568.9622946246523</v>
      </c>
      <c r="J12" s="108">
        <v>1118.1024371269693</v>
      </c>
      <c r="K12" s="14"/>
    </row>
    <row r="13" spans="1:22" s="58" customFormat="1" ht="12.95" customHeight="1" collapsed="1" x14ac:dyDescent="0.2">
      <c r="A13" s="116" t="s">
        <v>67</v>
      </c>
      <c r="B13" s="107">
        <v>11849.74725</v>
      </c>
      <c r="C13" s="107">
        <v>11529.04132</v>
      </c>
      <c r="D13" s="107">
        <v>3969.36112</v>
      </c>
      <c r="E13" s="107">
        <v>4487.137569999999</v>
      </c>
      <c r="F13" s="107">
        <v>4639.9118699999999</v>
      </c>
      <c r="G13" s="107">
        <v>4702.9880999999987</v>
      </c>
      <c r="H13" s="107">
        <v>4032.2643500000004</v>
      </c>
      <c r="I13" s="107">
        <v>4625.8681067377202</v>
      </c>
      <c r="J13" s="108">
        <v>4460.0781584059314</v>
      </c>
      <c r="K13" s="14"/>
    </row>
    <row r="14" spans="1:22" s="14" customFormat="1" ht="12.95" customHeight="1" x14ac:dyDescent="0.2">
      <c r="A14" s="117" t="s">
        <v>68</v>
      </c>
      <c r="B14" s="112">
        <v>885885.61030000006</v>
      </c>
      <c r="C14" s="112">
        <v>823181.03824000014</v>
      </c>
      <c r="D14" s="112">
        <v>785138.48217999993</v>
      </c>
      <c r="E14" s="112">
        <v>757124.99215000018</v>
      </c>
      <c r="F14" s="112">
        <v>702975.7969999999</v>
      </c>
      <c r="G14" s="112">
        <v>632296.47769999981</v>
      </c>
      <c r="H14" s="112">
        <v>592475.41313999996</v>
      </c>
      <c r="I14" s="112">
        <v>555690.23787863762</v>
      </c>
      <c r="J14" s="118">
        <v>484470.42357698799</v>
      </c>
      <c r="Q14" s="15"/>
      <c r="R14" s="15"/>
      <c r="S14" s="15"/>
      <c r="T14" s="15"/>
      <c r="U14" s="15"/>
      <c r="V14" s="15"/>
    </row>
    <row r="15" spans="1:22" s="14" customFormat="1" ht="12" customHeight="1" x14ac:dyDescent="0.2">
      <c r="A15" s="119" t="s">
        <v>69</v>
      </c>
      <c r="B15" s="107">
        <v>578488.30703999987</v>
      </c>
      <c r="C15" s="107">
        <v>482075.44377000007</v>
      </c>
      <c r="D15" s="107">
        <v>442242.81228999991</v>
      </c>
      <c r="E15" s="107">
        <v>432810.87662000005</v>
      </c>
      <c r="F15" s="107">
        <v>389207.82418999996</v>
      </c>
      <c r="G15" s="107">
        <v>305488.44295999996</v>
      </c>
      <c r="H15" s="107">
        <v>275002.16250000003</v>
      </c>
      <c r="I15" s="107">
        <v>273668.34507032891</v>
      </c>
      <c r="J15" s="108">
        <v>208643.52495999998</v>
      </c>
      <c r="Q15" s="15"/>
      <c r="R15" s="15"/>
      <c r="S15" s="15"/>
      <c r="T15" s="15"/>
      <c r="U15" s="15"/>
      <c r="V15" s="15"/>
    </row>
    <row r="16" spans="1:22" s="14" customFormat="1" ht="12" customHeight="1" x14ac:dyDescent="0.2">
      <c r="A16" s="119" t="s">
        <v>70</v>
      </c>
      <c r="B16" s="107">
        <v>161808.55413999999</v>
      </c>
      <c r="C16" s="107">
        <v>189221.90122999999</v>
      </c>
      <c r="D16" s="107">
        <v>201956.48502000002</v>
      </c>
      <c r="E16" s="107">
        <v>183668.74788000001</v>
      </c>
      <c r="F16" s="107">
        <v>199964.68984000001</v>
      </c>
      <c r="G16" s="107">
        <v>203877.29828000002</v>
      </c>
      <c r="H16" s="107">
        <v>213699.84847</v>
      </c>
      <c r="I16" s="107">
        <v>183665.3756</v>
      </c>
      <c r="J16" s="108">
        <v>182499.79815000002</v>
      </c>
      <c r="Q16" s="15"/>
      <c r="R16" s="15"/>
      <c r="S16" s="15"/>
      <c r="T16" s="15"/>
      <c r="U16" s="15"/>
      <c r="V16" s="15"/>
    </row>
    <row r="17" spans="1:22" s="14" customFormat="1" ht="12" customHeight="1" x14ac:dyDescent="0.2">
      <c r="A17" s="119" t="s">
        <v>71</v>
      </c>
      <c r="B17" s="107">
        <v>656.20540000000005</v>
      </c>
      <c r="C17" s="107">
        <v>706.45699999999999</v>
      </c>
      <c r="D17" s="107">
        <v>707.71838000000002</v>
      </c>
      <c r="E17" s="107">
        <v>742.52508</v>
      </c>
      <c r="F17" s="107">
        <v>875.54396999999994</v>
      </c>
      <c r="G17" s="107">
        <v>819.55088999999998</v>
      </c>
      <c r="H17" s="107">
        <v>689.18682000000001</v>
      </c>
      <c r="I17" s="107">
        <v>588.97728000000006</v>
      </c>
      <c r="J17" s="108">
        <v>709.15138999999999</v>
      </c>
      <c r="Q17" s="15"/>
      <c r="R17" s="15"/>
      <c r="S17" s="15"/>
      <c r="T17" s="15"/>
      <c r="U17" s="15"/>
      <c r="V17" s="15"/>
    </row>
    <row r="18" spans="1:22" s="14" customFormat="1" ht="12" customHeight="1" x14ac:dyDescent="0.2">
      <c r="A18" s="119" t="s">
        <v>72</v>
      </c>
      <c r="B18" s="107">
        <v>836.10835999999881</v>
      </c>
      <c r="C18" s="107">
        <v>913.98173000000043</v>
      </c>
      <c r="D18" s="107">
        <v>15227.945300000001</v>
      </c>
      <c r="E18" s="107">
        <v>15537.745289999999</v>
      </c>
      <c r="F18" s="107">
        <v>15678.680460000001</v>
      </c>
      <c r="G18" s="107">
        <v>22001.630020000001</v>
      </c>
      <c r="H18" s="107">
        <v>16703.761640000001</v>
      </c>
      <c r="I18" s="107">
        <v>17090.797700727526</v>
      </c>
      <c r="J18" s="108">
        <v>17337.933910727526</v>
      </c>
      <c r="Q18" s="15"/>
      <c r="R18" s="15"/>
      <c r="S18" s="15"/>
      <c r="T18" s="15"/>
      <c r="U18" s="15"/>
      <c r="V18" s="15"/>
    </row>
    <row r="19" spans="1:22" s="47" customFormat="1" ht="12" customHeight="1" x14ac:dyDescent="0.2">
      <c r="A19" s="120" t="s">
        <v>73</v>
      </c>
      <c r="B19" s="109">
        <v>741789.17493999982</v>
      </c>
      <c r="C19" s="109">
        <v>672917.78373000002</v>
      </c>
      <c r="D19" s="109">
        <v>660134.96098999993</v>
      </c>
      <c r="E19" s="109">
        <v>632759.89487000008</v>
      </c>
      <c r="F19" s="109">
        <v>605726.73845999991</v>
      </c>
      <c r="G19" s="109">
        <v>532186.92215</v>
      </c>
      <c r="H19" s="109">
        <v>506094.95942999999</v>
      </c>
      <c r="I19" s="109">
        <v>475013.49565105647</v>
      </c>
      <c r="J19" s="110">
        <v>409190.40841072751</v>
      </c>
      <c r="K19" s="14"/>
    </row>
    <row r="20" spans="1:22" s="58" customFormat="1" ht="12.95" customHeight="1" x14ac:dyDescent="0.2">
      <c r="A20" s="116" t="s">
        <v>74</v>
      </c>
      <c r="B20" s="107">
        <v>11166.086329999995</v>
      </c>
      <c r="C20" s="107">
        <v>23319.442739999991</v>
      </c>
      <c r="D20" s="107">
        <v>16405.734449999996</v>
      </c>
      <c r="E20" s="107">
        <v>20021.99768</v>
      </c>
      <c r="F20" s="107">
        <v>10706.198420000002</v>
      </c>
      <c r="G20" s="107">
        <v>17099.629590000004</v>
      </c>
      <c r="H20" s="107">
        <v>6487.3424200000054</v>
      </c>
      <c r="I20" s="107">
        <v>5956.5179134012978</v>
      </c>
      <c r="J20" s="108">
        <v>4646.2783227479158</v>
      </c>
      <c r="K20" s="14"/>
    </row>
    <row r="21" spans="1:22" s="58" customFormat="1" ht="12.95" customHeight="1" x14ac:dyDescent="0.2">
      <c r="A21" s="116" t="s">
        <v>75</v>
      </c>
      <c r="B21" s="107">
        <v>31106.064559999999</v>
      </c>
      <c r="C21" s="107">
        <v>31101.692460000002</v>
      </c>
      <c r="D21" s="107">
        <v>31103.149829999998</v>
      </c>
      <c r="E21" s="107">
        <v>31104.607190000002</v>
      </c>
      <c r="F21" s="107">
        <v>16685.249090000001</v>
      </c>
      <c r="G21" s="107">
        <v>16682.87671</v>
      </c>
      <c r="H21" s="107">
        <v>16683.702119999998</v>
      </c>
      <c r="I21" s="107">
        <v>16687.830829999999</v>
      </c>
      <c r="J21" s="108">
        <v>16685.35327</v>
      </c>
      <c r="K21" s="14"/>
    </row>
    <row r="22" spans="1:22" s="14" customFormat="1" ht="12.95" customHeight="1" x14ac:dyDescent="0.2">
      <c r="A22" s="117" t="s">
        <v>76</v>
      </c>
      <c r="B22" s="112">
        <v>784061.32582999975</v>
      </c>
      <c r="C22" s="112">
        <v>727338.91893000004</v>
      </c>
      <c r="D22" s="112">
        <v>707643.84526999993</v>
      </c>
      <c r="E22" s="112">
        <v>683886.49974000012</v>
      </c>
      <c r="F22" s="112">
        <v>633118.18596999999</v>
      </c>
      <c r="G22" s="112">
        <v>565969.42845000001</v>
      </c>
      <c r="H22" s="112">
        <v>529266.00396999996</v>
      </c>
      <c r="I22" s="112">
        <v>497657.84439445776</v>
      </c>
      <c r="J22" s="118">
        <v>430522.04000347544</v>
      </c>
      <c r="Q22" s="15"/>
      <c r="R22" s="15"/>
      <c r="S22" s="15"/>
      <c r="T22" s="15"/>
      <c r="U22" s="15"/>
      <c r="V22" s="15"/>
    </row>
    <row r="23" spans="1:22" s="14" customFormat="1" ht="12.95" customHeight="1" x14ac:dyDescent="0.2">
      <c r="A23" s="117" t="s">
        <v>78</v>
      </c>
      <c r="B23" s="112">
        <v>101824.2844</v>
      </c>
      <c r="C23" s="112">
        <v>95842.119220000022</v>
      </c>
      <c r="D23" s="112">
        <v>77494.636880000005</v>
      </c>
      <c r="E23" s="112">
        <v>73238.492399999988</v>
      </c>
      <c r="F23" s="112">
        <v>69857.61103</v>
      </c>
      <c r="G23" s="112">
        <v>66327.049220000001</v>
      </c>
      <c r="H23" s="112">
        <v>63209.409140000003</v>
      </c>
      <c r="I23" s="112">
        <v>58032.393484179796</v>
      </c>
      <c r="J23" s="118">
        <v>53948.383553512518</v>
      </c>
      <c r="Q23" s="15"/>
      <c r="R23" s="15"/>
      <c r="S23" s="15"/>
      <c r="T23" s="15"/>
      <c r="U23" s="15"/>
      <c r="V23" s="15"/>
    </row>
    <row r="24" spans="1:22" s="14" customFormat="1" ht="12.95" customHeight="1" x14ac:dyDescent="0.2">
      <c r="A24" s="305" t="s">
        <v>77</v>
      </c>
      <c r="B24" s="107">
        <v>4480.9634283406012</v>
      </c>
      <c r="C24" s="107">
        <v>4033.857192211</v>
      </c>
      <c r="D24" s="107">
        <v>3687.6603853594002</v>
      </c>
      <c r="E24" s="107">
        <v>3241.0665109649999</v>
      </c>
      <c r="F24" s="107">
        <v>2819.8891666470004</v>
      </c>
      <c r="G24" s="107">
        <v>2584.6977281897998</v>
      </c>
      <c r="H24" s="107">
        <v>2372.1102660209995</v>
      </c>
      <c r="I24" s="107">
        <v>2159.538087238102</v>
      </c>
      <c r="J24" s="108">
        <v>2070.2208730558741</v>
      </c>
      <c r="Q24" s="15"/>
      <c r="R24" s="15"/>
      <c r="S24" s="15"/>
      <c r="T24" s="15"/>
      <c r="U24" s="15"/>
      <c r="V24" s="15"/>
    </row>
    <row r="25" spans="1:22" s="14" customFormat="1" ht="12.95" customHeight="1" x14ac:dyDescent="0.2">
      <c r="A25" s="117" t="s">
        <v>79</v>
      </c>
      <c r="B25" s="112">
        <v>885885.61022999976</v>
      </c>
      <c r="C25" s="112">
        <v>823181.03815000004</v>
      </c>
      <c r="D25" s="112">
        <v>785138.48214999994</v>
      </c>
      <c r="E25" s="112">
        <v>757124.9921400001</v>
      </c>
      <c r="F25" s="112">
        <v>702975.79700000002</v>
      </c>
      <c r="G25" s="112">
        <v>632296.47767000005</v>
      </c>
      <c r="H25" s="112">
        <v>592475.41310999996</v>
      </c>
      <c r="I25" s="112">
        <v>555690.2378786375</v>
      </c>
      <c r="J25" s="118">
        <v>484470.42355698795</v>
      </c>
      <c r="Q25" s="15"/>
      <c r="R25" s="15"/>
      <c r="S25" s="15"/>
      <c r="T25" s="15"/>
      <c r="U25" s="15"/>
      <c r="V25" s="15"/>
    </row>
    <row r="26" spans="1:22" s="24" customFormat="1" ht="12" customHeight="1" x14ac:dyDescent="0.2">
      <c r="A26" s="121"/>
      <c r="B26" s="121"/>
      <c r="C26" s="121"/>
      <c r="D26" s="121"/>
      <c r="E26" s="121"/>
      <c r="F26" s="121"/>
      <c r="G26" s="121"/>
      <c r="H26" s="121"/>
      <c r="I26" s="121"/>
      <c r="J26" s="121"/>
      <c r="K26" s="14"/>
      <c r="R26" s="61"/>
      <c r="S26" s="61"/>
    </row>
    <row r="27" spans="1:22" ht="12" customHeight="1" collapsed="1" x14ac:dyDescent="0.2">
      <c r="A27" s="99"/>
      <c r="B27" s="293"/>
      <c r="C27" s="293"/>
      <c r="D27" s="293"/>
      <c r="E27" s="293"/>
      <c r="F27" s="293"/>
      <c r="G27" s="293"/>
      <c r="H27" s="293"/>
      <c r="I27" s="96"/>
      <c r="J27" s="293"/>
    </row>
    <row r="28" spans="1:22" ht="18.75" x14ac:dyDescent="0.3">
      <c r="A28" s="101" t="s">
        <v>80</v>
      </c>
      <c r="B28" s="98"/>
      <c r="C28" s="98"/>
      <c r="D28" s="98"/>
      <c r="E28" s="98"/>
      <c r="F28" s="240"/>
      <c r="G28" s="293"/>
      <c r="H28" s="293"/>
      <c r="I28" s="293"/>
      <c r="J28" s="293"/>
    </row>
    <row r="29" spans="1:22" s="14" customFormat="1" ht="12" customHeight="1" x14ac:dyDescent="0.2">
      <c r="A29" s="102"/>
      <c r="B29" s="103"/>
      <c r="C29" s="103"/>
      <c r="D29" s="103"/>
      <c r="E29" s="103"/>
      <c r="F29" s="103"/>
      <c r="G29" s="103"/>
      <c r="H29" s="103"/>
      <c r="I29" s="106"/>
      <c r="J29" s="111"/>
      <c r="Q29" s="15"/>
      <c r="R29" s="15"/>
      <c r="S29" s="15"/>
      <c r="T29" s="15"/>
      <c r="U29" s="15"/>
      <c r="V29" s="15"/>
    </row>
    <row r="30" spans="1:22" s="14" customFormat="1" ht="12" customHeight="1" x14ac:dyDescent="0.2">
      <c r="A30" s="115" t="s">
        <v>61</v>
      </c>
      <c r="B30" s="125">
        <v>42369</v>
      </c>
      <c r="C30" s="127">
        <v>42004</v>
      </c>
      <c r="D30" s="127">
        <v>41639</v>
      </c>
      <c r="E30" s="127">
        <v>41274</v>
      </c>
      <c r="F30" s="128">
        <v>40908</v>
      </c>
      <c r="G30" s="103"/>
      <c r="H30" s="103"/>
      <c r="I30" s="106"/>
      <c r="J30" s="111"/>
      <c r="Q30" s="15"/>
      <c r="R30" s="15"/>
      <c r="S30" s="15"/>
      <c r="T30" s="15"/>
      <c r="U30" s="15"/>
      <c r="V30" s="15"/>
    </row>
    <row r="31" spans="1:22" s="14" customFormat="1" ht="12" customHeight="1" x14ac:dyDescent="0.2">
      <c r="A31" s="116" t="s">
        <v>62</v>
      </c>
      <c r="B31" s="107">
        <v>230501.01674000002</v>
      </c>
      <c r="C31" s="107">
        <v>84128.988215180725</v>
      </c>
      <c r="D31" s="107">
        <v>152309.02861140406</v>
      </c>
      <c r="E31" s="107">
        <v>90410.940069999997</v>
      </c>
      <c r="F31" s="108">
        <v>85058</v>
      </c>
      <c r="G31" s="103"/>
      <c r="H31" s="103"/>
      <c r="I31" s="106"/>
      <c r="J31" s="111"/>
      <c r="Q31" s="15"/>
      <c r="R31" s="15"/>
      <c r="S31" s="15"/>
      <c r="T31" s="15"/>
      <c r="U31" s="15"/>
      <c r="V31" s="15"/>
    </row>
    <row r="32" spans="1:22" s="14" customFormat="1" ht="12" customHeight="1" x14ac:dyDescent="0.2">
      <c r="A32" s="116" t="s">
        <v>81</v>
      </c>
      <c r="B32" s="107">
        <v>110115.48490000001</v>
      </c>
      <c r="C32" s="107">
        <v>149524.16429000002</v>
      </c>
      <c r="D32" s="107">
        <v>48604.026420000002</v>
      </c>
      <c r="E32" s="107">
        <v>116864.43732</v>
      </c>
      <c r="F32" s="108">
        <v>79052</v>
      </c>
      <c r="G32" s="103"/>
      <c r="H32" s="103"/>
      <c r="I32" s="106"/>
      <c r="J32" s="111"/>
      <c r="Q32" s="15"/>
      <c r="R32" s="15"/>
      <c r="S32" s="15"/>
      <c r="T32" s="15"/>
      <c r="U32" s="15"/>
      <c r="V32" s="15"/>
    </row>
    <row r="33" spans="1:22" s="14" customFormat="1" ht="12" customHeight="1" x14ac:dyDescent="0.2">
      <c r="A33" s="116" t="s">
        <v>64</v>
      </c>
      <c r="B33" s="107">
        <v>414676.34526999999</v>
      </c>
      <c r="C33" s="107">
        <v>321412.25520114921</v>
      </c>
      <c r="D33" s="107">
        <v>212288.57458315112</v>
      </c>
      <c r="E33" s="107">
        <v>107174.07695</v>
      </c>
      <c r="F33" s="108">
        <v>69722</v>
      </c>
      <c r="G33" s="103"/>
      <c r="H33" s="103"/>
      <c r="I33" s="106"/>
      <c r="J33" s="111"/>
      <c r="Q33" s="15"/>
      <c r="R33" s="15"/>
      <c r="S33" s="15"/>
      <c r="T33" s="15"/>
      <c r="U33" s="15"/>
      <c r="V33" s="15"/>
    </row>
    <row r="34" spans="1:22" s="14" customFormat="1" ht="12" customHeight="1" x14ac:dyDescent="0.2">
      <c r="A34" s="116" t="s">
        <v>65</v>
      </c>
      <c r="B34" s="107">
        <v>-4681.1009599999998</v>
      </c>
      <c r="C34" s="107">
        <v>-5570.0002290546799</v>
      </c>
      <c r="D34" s="107">
        <v>-5520.6550483503252</v>
      </c>
      <c r="E34" s="107">
        <v>-1107.49873</v>
      </c>
      <c r="F34" s="108">
        <v>-3042</v>
      </c>
      <c r="G34" s="103"/>
      <c r="H34" s="103"/>
      <c r="I34" s="106"/>
      <c r="J34" s="111"/>
      <c r="Q34" s="15"/>
      <c r="R34" s="15"/>
      <c r="S34" s="15"/>
      <c r="T34" s="15"/>
      <c r="U34" s="15"/>
      <c r="V34" s="15"/>
    </row>
    <row r="35" spans="1:22" s="14" customFormat="1" ht="12" customHeight="1" x14ac:dyDescent="0.2">
      <c r="A35" s="116" t="s">
        <v>66</v>
      </c>
      <c r="B35" s="107">
        <v>2026.1086300000011</v>
      </c>
      <c r="C35" s="107">
        <v>1568.9622946246523</v>
      </c>
      <c r="D35" s="107">
        <v>1507.6704649165899</v>
      </c>
      <c r="E35" s="107">
        <v>641.12558999999999</v>
      </c>
      <c r="F35" s="108">
        <v>373</v>
      </c>
      <c r="G35" s="103"/>
      <c r="H35" s="103"/>
      <c r="I35" s="106"/>
      <c r="J35" s="111"/>
      <c r="Q35" s="15"/>
      <c r="R35" s="15"/>
      <c r="S35" s="15"/>
      <c r="T35" s="15"/>
      <c r="U35" s="15"/>
      <c r="V35" s="15"/>
    </row>
    <row r="36" spans="1:22" s="14" customFormat="1" ht="12" customHeight="1" collapsed="1" x14ac:dyDescent="0.2">
      <c r="A36" s="116" t="s">
        <v>67</v>
      </c>
      <c r="B36" s="107">
        <v>4487.137569999999</v>
      </c>
      <c r="C36" s="107">
        <v>4625.8681067377202</v>
      </c>
      <c r="D36" s="107">
        <v>6178.8871891474282</v>
      </c>
      <c r="E36" s="107">
        <v>3310.97154</v>
      </c>
      <c r="F36" s="108">
        <v>3427</v>
      </c>
      <c r="G36" s="103"/>
      <c r="H36" s="103"/>
      <c r="I36" s="106"/>
      <c r="J36" s="111"/>
      <c r="Q36" s="15"/>
      <c r="R36" s="15"/>
      <c r="S36" s="15"/>
      <c r="T36" s="15"/>
      <c r="U36" s="15"/>
      <c r="V36" s="15"/>
    </row>
    <row r="37" spans="1:22" s="14" customFormat="1" ht="12" customHeight="1" x14ac:dyDescent="0.2">
      <c r="A37" s="117" t="s">
        <v>68</v>
      </c>
      <c r="B37" s="112">
        <v>757124.99215000018</v>
      </c>
      <c r="C37" s="112">
        <v>555690.23787863762</v>
      </c>
      <c r="D37" s="113">
        <v>415367.5322202688</v>
      </c>
      <c r="E37" s="113">
        <v>317294.05274000001</v>
      </c>
      <c r="F37" s="114">
        <v>234590</v>
      </c>
      <c r="G37" s="103"/>
      <c r="H37" s="103"/>
      <c r="I37" s="106"/>
      <c r="J37" s="111"/>
      <c r="Q37" s="15"/>
      <c r="R37" s="15"/>
      <c r="S37" s="15"/>
      <c r="T37" s="15"/>
      <c r="U37" s="15"/>
      <c r="V37" s="15"/>
    </row>
    <row r="38" spans="1:22" s="14" customFormat="1" ht="12" customHeight="1" x14ac:dyDescent="0.2">
      <c r="A38" s="119" t="s">
        <v>69</v>
      </c>
      <c r="B38" s="107">
        <v>432810.87662000005</v>
      </c>
      <c r="C38" s="107">
        <v>273668.34507032891</v>
      </c>
      <c r="D38" s="107">
        <v>160696.55471000005</v>
      </c>
      <c r="E38" s="107">
        <v>74785.059599999993</v>
      </c>
      <c r="F38" s="108">
        <v>34959</v>
      </c>
      <c r="G38" s="103"/>
      <c r="H38" s="103"/>
      <c r="I38" s="106"/>
      <c r="J38" s="111"/>
      <c r="Q38" s="15"/>
      <c r="R38" s="15"/>
      <c r="S38" s="15"/>
      <c r="T38" s="15"/>
      <c r="U38" s="15"/>
      <c r="V38" s="15"/>
    </row>
    <row r="39" spans="1:22" s="14" customFormat="1" ht="12" customHeight="1" x14ac:dyDescent="0.2">
      <c r="A39" s="119" t="s">
        <v>70</v>
      </c>
      <c r="B39" s="107">
        <v>183668.74788000001</v>
      </c>
      <c r="C39" s="107">
        <v>183665.3756</v>
      </c>
      <c r="D39" s="107">
        <v>191588.48989</v>
      </c>
      <c r="E39" s="107">
        <v>203716.59333</v>
      </c>
      <c r="F39" s="108">
        <v>172745</v>
      </c>
      <c r="G39" s="103"/>
      <c r="H39" s="103"/>
      <c r="I39" s="106"/>
      <c r="J39" s="111"/>
      <c r="Q39" s="15"/>
      <c r="R39" s="15"/>
      <c r="S39" s="15"/>
      <c r="T39" s="15"/>
      <c r="U39" s="15"/>
      <c r="V39" s="15"/>
    </row>
    <row r="40" spans="1:22" s="14" customFormat="1" ht="12" customHeight="1" x14ac:dyDescent="0.2">
      <c r="A40" s="119" t="s">
        <v>71</v>
      </c>
      <c r="B40" s="107">
        <v>742.52508</v>
      </c>
      <c r="C40" s="107">
        <v>588.97728000000006</v>
      </c>
      <c r="D40" s="107">
        <v>566.83274000000006</v>
      </c>
      <c r="E40" s="107">
        <v>1505.62618</v>
      </c>
      <c r="F40" s="108">
        <v>1482</v>
      </c>
      <c r="G40" s="103"/>
      <c r="H40" s="103"/>
      <c r="I40" s="106"/>
      <c r="J40" s="111"/>
      <c r="Q40" s="15"/>
      <c r="R40" s="15"/>
      <c r="S40" s="15"/>
      <c r="T40" s="15"/>
      <c r="U40" s="15"/>
      <c r="V40" s="15"/>
    </row>
    <row r="41" spans="1:22" s="14" customFormat="1" ht="12" customHeight="1" x14ac:dyDescent="0.2">
      <c r="A41" s="119" t="s">
        <v>72</v>
      </c>
      <c r="B41" s="107">
        <v>15537.745289999999</v>
      </c>
      <c r="C41" s="107">
        <v>17090.797700727526</v>
      </c>
      <c r="D41" s="107">
        <v>3529.3872883086196</v>
      </c>
      <c r="E41" s="107">
        <v>4141.3726800000004</v>
      </c>
      <c r="F41" s="108">
        <v>4519</v>
      </c>
      <c r="G41" s="103"/>
      <c r="H41" s="103"/>
      <c r="I41" s="106"/>
      <c r="J41" s="111"/>
      <c r="Q41" s="15"/>
      <c r="R41" s="15"/>
      <c r="S41" s="15"/>
      <c r="T41" s="15"/>
      <c r="U41" s="15"/>
      <c r="V41" s="15"/>
    </row>
    <row r="42" spans="1:22" s="14" customFormat="1" ht="12" customHeight="1" x14ac:dyDescent="0.2">
      <c r="A42" s="120" t="s">
        <v>73</v>
      </c>
      <c r="B42" s="109">
        <v>632759.89487000008</v>
      </c>
      <c r="C42" s="109">
        <v>475013.49565105647</v>
      </c>
      <c r="D42" s="109">
        <v>356381.26462830871</v>
      </c>
      <c r="E42" s="109">
        <v>284148.65179000003</v>
      </c>
      <c r="F42" s="108">
        <v>213705</v>
      </c>
      <c r="G42" s="103"/>
      <c r="H42" s="103"/>
      <c r="I42" s="106"/>
      <c r="J42" s="111"/>
      <c r="Q42" s="15"/>
      <c r="R42" s="15"/>
      <c r="S42" s="15"/>
      <c r="T42" s="15"/>
      <c r="U42" s="15"/>
      <c r="V42" s="15"/>
    </row>
    <row r="43" spans="1:22" s="14" customFormat="1" ht="12" customHeight="1" x14ac:dyDescent="0.2">
      <c r="A43" s="116" t="s">
        <v>74</v>
      </c>
      <c r="B43" s="107">
        <v>20021.99768</v>
      </c>
      <c r="C43" s="107">
        <v>5956.5179134012978</v>
      </c>
      <c r="D43" s="107">
        <v>7324.141225912882</v>
      </c>
      <c r="E43" s="107">
        <v>3430.6772800000008</v>
      </c>
      <c r="F43" s="108">
        <v>2648</v>
      </c>
      <c r="G43" s="103"/>
      <c r="H43" s="103"/>
      <c r="I43" s="106"/>
      <c r="J43" s="111"/>
      <c r="Q43" s="15"/>
      <c r="R43" s="15"/>
      <c r="S43" s="15"/>
      <c r="T43" s="15"/>
      <c r="U43" s="15"/>
      <c r="V43" s="15"/>
    </row>
    <row r="44" spans="1:22" s="14" customFormat="1" ht="12" customHeight="1" x14ac:dyDescent="0.2">
      <c r="A44" s="116" t="s">
        <v>75</v>
      </c>
      <c r="B44" s="107">
        <v>31104.607190000002</v>
      </c>
      <c r="C44" s="107">
        <v>16687.830829999999</v>
      </c>
      <c r="D44" s="107">
        <v>19715.464489999998</v>
      </c>
      <c r="E44" s="107">
        <v>8634.4480199999998</v>
      </c>
      <c r="F44" s="108">
        <v>4009</v>
      </c>
      <c r="G44" s="103"/>
      <c r="H44" s="103"/>
      <c r="I44" s="106"/>
      <c r="J44" s="111"/>
      <c r="Q44" s="15"/>
      <c r="R44" s="15"/>
      <c r="S44" s="15"/>
      <c r="T44" s="15"/>
      <c r="U44" s="15"/>
      <c r="V44" s="15"/>
    </row>
    <row r="45" spans="1:22" s="14" customFormat="1" ht="12" customHeight="1" x14ac:dyDescent="0.2">
      <c r="A45" s="117" t="s">
        <v>76</v>
      </c>
      <c r="B45" s="112">
        <v>683886.49974000012</v>
      </c>
      <c r="C45" s="112">
        <v>497657.84439445776</v>
      </c>
      <c r="D45" s="113">
        <v>383420.87034422159</v>
      </c>
      <c r="E45" s="113">
        <v>296213.77709000005</v>
      </c>
      <c r="F45" s="114">
        <v>220362</v>
      </c>
      <c r="G45" s="103"/>
      <c r="H45" s="103"/>
      <c r="I45" s="106"/>
      <c r="J45" s="111"/>
      <c r="Q45" s="15"/>
      <c r="R45" s="15"/>
      <c r="S45" s="15"/>
      <c r="T45" s="15"/>
      <c r="U45" s="15"/>
      <c r="V45" s="15"/>
    </row>
    <row r="46" spans="1:22" s="14" customFormat="1" ht="12" customHeight="1" x14ac:dyDescent="0.2">
      <c r="A46" s="117" t="s">
        <v>78</v>
      </c>
      <c r="B46" s="112">
        <v>73238.492399999988</v>
      </c>
      <c r="C46" s="112">
        <v>58032.393484179796</v>
      </c>
      <c r="D46" s="113">
        <v>31946.661876047274</v>
      </c>
      <c r="E46" s="113">
        <v>21080.27565</v>
      </c>
      <c r="F46" s="114">
        <v>14228</v>
      </c>
      <c r="G46" s="103"/>
      <c r="H46" s="103"/>
      <c r="I46" s="106"/>
      <c r="J46" s="111"/>
      <c r="Q46" s="15"/>
      <c r="R46" s="15"/>
      <c r="S46" s="15"/>
      <c r="T46" s="15"/>
      <c r="U46" s="15"/>
      <c r="V46" s="15"/>
    </row>
    <row r="47" spans="1:22" s="14" customFormat="1" ht="12" customHeight="1" x14ac:dyDescent="0.2">
      <c r="A47" s="305" t="s">
        <v>77</v>
      </c>
      <c r="B47" s="107">
        <v>3241.0665109649999</v>
      </c>
      <c r="C47" s="107">
        <v>2159.538087238102</v>
      </c>
      <c r="D47" s="107">
        <v>1695.084689798344</v>
      </c>
      <c r="E47" s="107">
        <v>0</v>
      </c>
      <c r="F47" s="108">
        <v>0</v>
      </c>
      <c r="G47" s="103"/>
      <c r="H47" s="103"/>
      <c r="I47" s="106"/>
      <c r="J47" s="111"/>
      <c r="Q47" s="15"/>
      <c r="R47" s="15"/>
      <c r="S47" s="15"/>
      <c r="T47" s="15"/>
      <c r="U47" s="15"/>
      <c r="V47" s="15"/>
    </row>
    <row r="48" spans="1:22" s="14" customFormat="1" ht="12" customHeight="1" x14ac:dyDescent="0.2">
      <c r="A48" s="117" t="s">
        <v>79</v>
      </c>
      <c r="B48" s="112">
        <v>757124.9921400001</v>
      </c>
      <c r="C48" s="122">
        <v>555690.2378786375</v>
      </c>
      <c r="D48" s="123">
        <v>415367.53222026885</v>
      </c>
      <c r="E48" s="123">
        <v>317294.05274000007</v>
      </c>
      <c r="F48" s="124">
        <v>234590</v>
      </c>
      <c r="G48" s="103"/>
      <c r="H48" s="103"/>
      <c r="I48" s="106"/>
      <c r="J48" s="111"/>
      <c r="Q48" s="15"/>
      <c r="R48" s="15"/>
      <c r="S48" s="15"/>
      <c r="T48" s="15"/>
      <c r="U48" s="15"/>
      <c r="V48" s="15"/>
    </row>
    <row r="49" spans="1:22" s="14" customFormat="1" ht="12" customHeight="1" x14ac:dyDescent="0.2">
      <c r="A49" s="17"/>
      <c r="B49" s="17"/>
      <c r="C49" s="17"/>
      <c r="D49" s="17"/>
      <c r="E49" s="17"/>
      <c r="F49" s="17"/>
      <c r="I49" s="20"/>
      <c r="J49" s="49"/>
      <c r="Q49" s="15"/>
      <c r="R49" s="15"/>
      <c r="S49" s="15"/>
      <c r="T49" s="15"/>
      <c r="U49" s="15"/>
      <c r="V49" s="15"/>
    </row>
  </sheetData>
  <conditionalFormatting sqref="D37:F37 B25:J25 B23:J23 B48:F48 B46:F46">
    <cfRule type="cellIs" priority="73" stopIfTrue="1" operator="greaterThan">
      <formula>10</formula>
    </cfRule>
  </conditionalFormatting>
  <conditionalFormatting sqref="D45:F45">
    <cfRule type="cellIs" priority="72" stopIfTrue="1" operator="greaterThan">
      <formula>10</formula>
    </cfRule>
  </conditionalFormatting>
  <conditionalFormatting sqref="C37">
    <cfRule type="cellIs" priority="83" stopIfTrue="1" operator="greaterThan">
      <formula>10</formula>
    </cfRule>
  </conditionalFormatting>
  <conditionalFormatting sqref="C45">
    <cfRule type="cellIs" priority="82" stopIfTrue="1" operator="greaterThan">
      <formula>10</formula>
    </cfRule>
  </conditionalFormatting>
  <conditionalFormatting sqref="J14">
    <cfRule type="cellIs" priority="63" stopIfTrue="1" operator="greaterThan">
      <formula>10</formula>
    </cfRule>
  </conditionalFormatting>
  <conditionalFormatting sqref="J22">
    <cfRule type="cellIs" priority="62" stopIfTrue="1" operator="greaterThan">
      <formula>10</formula>
    </cfRule>
  </conditionalFormatting>
  <conditionalFormatting sqref="I14">
    <cfRule type="cellIs" priority="53" stopIfTrue="1" operator="greaterThan">
      <formula>10</formula>
    </cfRule>
  </conditionalFormatting>
  <conditionalFormatting sqref="I22">
    <cfRule type="cellIs" priority="52" stopIfTrue="1" operator="greaterThan">
      <formula>10</formula>
    </cfRule>
  </conditionalFormatting>
  <conditionalFormatting sqref="G14:H14">
    <cfRule type="cellIs" priority="43" stopIfTrue="1" operator="greaterThan">
      <formula>10</formula>
    </cfRule>
  </conditionalFormatting>
  <conditionalFormatting sqref="G22:H22">
    <cfRule type="cellIs" priority="42" stopIfTrue="1" operator="greaterThan">
      <formula>10</formula>
    </cfRule>
  </conditionalFormatting>
  <conditionalFormatting sqref="D14:F14">
    <cfRule type="cellIs" priority="33" stopIfTrue="1" operator="greaterThan">
      <formula>10</formula>
    </cfRule>
  </conditionalFormatting>
  <conditionalFormatting sqref="D22:F22">
    <cfRule type="cellIs" priority="32" stopIfTrue="1" operator="greaterThan">
      <formula>10</formula>
    </cfRule>
  </conditionalFormatting>
  <conditionalFormatting sqref="C14">
    <cfRule type="cellIs" priority="23" stopIfTrue="1" operator="greaterThan">
      <formula>10</formula>
    </cfRule>
  </conditionalFormatting>
  <conditionalFormatting sqref="C22">
    <cfRule type="cellIs" priority="22" stopIfTrue="1" operator="greaterThan">
      <formula>10</formula>
    </cfRule>
  </conditionalFormatting>
  <conditionalFormatting sqref="B14">
    <cfRule type="cellIs" priority="13" stopIfTrue="1" operator="greaterThan">
      <formula>10</formula>
    </cfRule>
  </conditionalFormatting>
  <conditionalFormatting sqref="B22">
    <cfRule type="cellIs" priority="12" stopIfTrue="1" operator="greaterThan">
      <formula>10</formula>
    </cfRule>
  </conditionalFormatting>
  <conditionalFormatting sqref="B37">
    <cfRule type="cellIs" priority="3" stopIfTrue="1" operator="greaterThan">
      <formula>10</formula>
    </cfRule>
  </conditionalFormatting>
  <conditionalFormatting sqref="B45">
    <cfRule type="cellIs" priority="2"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7" orientation="portrait" r:id="rId1"/>
  <headerFooter alignWithMargins="0">
    <oddFooter>&amp;R&amp;8&amp;P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27"/>
  <sheetViews>
    <sheetView workbookViewId="0">
      <selection activeCell="O30" sqref="O30"/>
    </sheetView>
  </sheetViews>
  <sheetFormatPr defaultRowHeight="12" customHeight="1" x14ac:dyDescent="0.2"/>
  <cols>
    <col min="1" max="1" width="51.6640625" style="297" customWidth="1"/>
    <col min="2" max="3" width="12.6640625" style="297" customWidth="1"/>
    <col min="4" max="8" width="12.6640625" style="298" customWidth="1"/>
    <col min="9" max="9" width="12.6640625" style="261" customWidth="1"/>
    <col min="10" max="10" width="12.6640625" style="303" customWidth="1"/>
    <col min="11" max="11" width="4.83203125" style="298" customWidth="1"/>
    <col min="12" max="12" width="42.1640625" style="298" customWidth="1"/>
    <col min="13" max="16" width="10.6640625" style="298" customWidth="1"/>
    <col min="17" max="17" width="10.6640625" style="217" customWidth="1"/>
    <col min="18" max="18" width="2" style="217" customWidth="1"/>
    <col min="19" max="16384" width="9.33203125" style="217"/>
  </cols>
  <sheetData>
    <row r="1" spans="1:19" s="16" customFormat="1" ht="17.25" customHeight="1" x14ac:dyDescent="0.2">
      <c r="A1" s="1" t="s">
        <v>0</v>
      </c>
      <c r="B1" s="94"/>
      <c r="C1" s="94"/>
      <c r="D1" s="94"/>
      <c r="E1" s="94"/>
      <c r="F1" s="94"/>
      <c r="G1" s="4"/>
      <c r="H1" s="3"/>
      <c r="I1" s="4"/>
      <c r="J1" s="3"/>
      <c r="R1" s="4"/>
      <c r="S1" s="3"/>
    </row>
    <row r="2" spans="1:19" s="5" customFormat="1" ht="17.25" customHeight="1" x14ac:dyDescent="0.2">
      <c r="A2" s="97">
        <v>42643</v>
      </c>
      <c r="B2" s="6"/>
      <c r="C2" s="6"/>
      <c r="D2" s="7"/>
      <c r="E2" s="7"/>
      <c r="F2" s="7"/>
      <c r="G2" s="7"/>
      <c r="H2" s="7"/>
      <c r="I2" s="7"/>
      <c r="J2" s="7"/>
      <c r="R2" s="217"/>
      <c r="S2" s="7"/>
    </row>
    <row r="3" spans="1:19" ht="6" customHeight="1" x14ac:dyDescent="0.2">
      <c r="A3" s="8"/>
      <c r="B3" s="8"/>
      <c r="C3" s="8"/>
      <c r="D3" s="9"/>
      <c r="E3" s="9"/>
      <c r="F3" s="9"/>
      <c r="G3" s="9"/>
      <c r="H3" s="9"/>
      <c r="I3" s="9"/>
      <c r="J3" s="9"/>
    </row>
    <row r="4" spans="1:19" ht="12" customHeight="1" x14ac:dyDescent="0.2">
      <c r="A4" s="299"/>
      <c r="B4" s="299"/>
      <c r="C4" s="299"/>
      <c r="D4" s="300"/>
      <c r="E4" s="300"/>
      <c r="F4" s="300"/>
      <c r="G4" s="300"/>
      <c r="H4" s="300"/>
      <c r="J4" s="294"/>
    </row>
    <row r="5" spans="1:19" ht="18.75" x14ac:dyDescent="0.3">
      <c r="A5" s="296" t="s">
        <v>129</v>
      </c>
      <c r="B5" s="299"/>
      <c r="C5" s="299"/>
      <c r="D5" s="98"/>
      <c r="E5" s="98"/>
      <c r="F5" s="98"/>
      <c r="G5" s="98"/>
      <c r="H5" s="98"/>
      <c r="I5" s="293"/>
      <c r="J5" s="294"/>
    </row>
    <row r="6" spans="1:19" ht="11.25" customHeight="1" x14ac:dyDescent="0.2">
      <c r="A6" s="303"/>
      <c r="B6" s="298"/>
      <c r="C6" s="298"/>
      <c r="D6" s="293"/>
      <c r="E6" s="293"/>
      <c r="F6" s="293"/>
      <c r="G6" s="293"/>
      <c r="H6" s="293"/>
      <c r="I6" s="295"/>
      <c r="J6" s="297"/>
      <c r="R6" s="298"/>
      <c r="S6" s="298"/>
    </row>
    <row r="7" spans="1:19" s="24" customFormat="1" ht="12" customHeight="1" x14ac:dyDescent="0.2">
      <c r="A7" s="304" t="s">
        <v>1</v>
      </c>
      <c r="B7" s="312">
        <v>42643</v>
      </c>
      <c r="C7" s="312">
        <v>42551</v>
      </c>
      <c r="D7" s="312">
        <v>42460</v>
      </c>
      <c r="E7" s="312">
        <v>42369</v>
      </c>
      <c r="F7" s="312">
        <v>42277</v>
      </c>
      <c r="G7" s="312">
        <v>42185</v>
      </c>
      <c r="H7" s="312">
        <v>42094</v>
      </c>
      <c r="I7" s="312">
        <v>42004</v>
      </c>
      <c r="J7" s="313">
        <v>41912</v>
      </c>
    </row>
    <row r="8" spans="1:19" s="58" customFormat="1" ht="12.95" customHeight="1" x14ac:dyDescent="0.2">
      <c r="A8" s="305" t="s">
        <v>119</v>
      </c>
      <c r="B8" s="301">
        <v>483597.40502999997</v>
      </c>
      <c r="C8" s="301">
        <v>474451.64524800016</v>
      </c>
      <c r="D8" s="301">
        <v>436673.23598</v>
      </c>
      <c r="E8" s="301">
        <v>414676.34526999999</v>
      </c>
      <c r="F8" s="301">
        <v>401135.15882999997</v>
      </c>
      <c r="G8" s="301">
        <v>362011.30192999996</v>
      </c>
      <c r="H8" s="301">
        <v>331277.89633999998</v>
      </c>
      <c r="I8" s="301">
        <v>321412.25520114921</v>
      </c>
      <c r="J8" s="302">
        <v>293672.62329897127</v>
      </c>
    </row>
    <row r="9" spans="1:19" s="58" customFormat="1" ht="12.95" customHeight="1" x14ac:dyDescent="0.2">
      <c r="A9" s="307" t="s">
        <v>120</v>
      </c>
      <c r="B9" s="308">
        <v>17026.26678619895</v>
      </c>
      <c r="C9" s="308">
        <v>10903.875563963855</v>
      </c>
      <c r="D9" s="308">
        <v>16026.270180238014</v>
      </c>
      <c r="E9" s="301">
        <v>13779.586539834856</v>
      </c>
      <c r="F9" s="301">
        <v>14518.153365233382</v>
      </c>
      <c r="G9" s="301">
        <v>14979.79342919076</v>
      </c>
      <c r="H9" s="301">
        <v>12302.868611424668</v>
      </c>
      <c r="I9" s="301">
        <v>19049.621377907384</v>
      </c>
      <c r="J9" s="302">
        <v>21889.254567045475</v>
      </c>
    </row>
    <row r="10" spans="1:19" s="58" customFormat="1" ht="12.95" customHeight="1" x14ac:dyDescent="0.2">
      <c r="A10" s="309" t="s">
        <v>121</v>
      </c>
      <c r="B10" s="308">
        <v>11504.799568341059</v>
      </c>
      <c r="C10" s="308">
        <v>4862.9159900509731</v>
      </c>
      <c r="D10" s="308">
        <v>5632.2846571269693</v>
      </c>
      <c r="E10" s="301">
        <v>5621.4113685078692</v>
      </c>
      <c r="F10" s="301">
        <v>6470.4226251204818</v>
      </c>
      <c r="G10" s="301">
        <v>7000.4475745134487</v>
      </c>
      <c r="H10" s="301">
        <v>5370.7656846941609</v>
      </c>
      <c r="I10" s="301">
        <v>8296.7897836607972</v>
      </c>
      <c r="J10" s="302">
        <v>9142.0622057367964</v>
      </c>
    </row>
    <row r="11" spans="1:19" s="58" customFormat="1" ht="12.95" customHeight="1" x14ac:dyDescent="0.2">
      <c r="A11" s="309" t="s">
        <v>122</v>
      </c>
      <c r="B11" s="308">
        <v>2309.5833258711759</v>
      </c>
      <c r="C11" s="308">
        <v>2628.0050617423553</v>
      </c>
      <c r="D11" s="308">
        <v>4203.0979170852634</v>
      </c>
      <c r="E11" s="301">
        <v>2985.4150156302144</v>
      </c>
      <c r="F11" s="301">
        <v>2386.2980027618178</v>
      </c>
      <c r="G11" s="301">
        <v>2545.9035858943466</v>
      </c>
      <c r="H11" s="301">
        <v>2932.6125300556068</v>
      </c>
      <c r="I11" s="301">
        <v>2879.9835869694166</v>
      </c>
      <c r="J11" s="302">
        <v>3356.8213469184416</v>
      </c>
    </row>
    <row r="12" spans="1:19" s="240" customFormat="1" ht="12.95" customHeight="1" x14ac:dyDescent="0.2">
      <c r="A12" s="309" t="s">
        <v>123</v>
      </c>
      <c r="B12" s="308">
        <v>1135.7370069898052</v>
      </c>
      <c r="C12" s="308">
        <v>1006.7369887924003</v>
      </c>
      <c r="D12" s="308">
        <v>2062.0626599768307</v>
      </c>
      <c r="E12" s="301">
        <v>1171.4316109962929</v>
      </c>
      <c r="F12" s="301">
        <v>714.51671788229839</v>
      </c>
      <c r="G12" s="301">
        <v>3168.2790325579235</v>
      </c>
      <c r="H12" s="301">
        <v>1932.4586678962003</v>
      </c>
      <c r="I12" s="301">
        <v>1478.5124267933272</v>
      </c>
      <c r="J12" s="302">
        <v>2144.9800136839667</v>
      </c>
    </row>
    <row r="13" spans="1:19" s="87" customFormat="1" ht="12" customHeight="1" x14ac:dyDescent="0.2">
      <c r="A13" s="309" t="s">
        <v>135</v>
      </c>
      <c r="B13" s="308">
        <v>2076.1468849969106</v>
      </c>
      <c r="C13" s="308">
        <v>2406.2175233781272</v>
      </c>
      <c r="D13" s="308">
        <v>4128.8249460489515</v>
      </c>
      <c r="E13" s="301">
        <v>4001.3285447004801</v>
      </c>
      <c r="F13" s="301">
        <v>4946.9160194687847</v>
      </c>
      <c r="G13" s="301">
        <v>2265.1632362250398</v>
      </c>
      <c r="H13" s="301">
        <v>2067.0317287787007</v>
      </c>
      <c r="I13" s="301">
        <v>6394.3355804838429</v>
      </c>
      <c r="J13" s="302">
        <v>7245.3910007062705</v>
      </c>
    </row>
    <row r="14" spans="1:19" s="58" customFormat="1" ht="12" customHeight="1" x14ac:dyDescent="0.2">
      <c r="A14" s="305" t="s">
        <v>65</v>
      </c>
      <c r="B14" s="308">
        <v>-5297.1679000000004</v>
      </c>
      <c r="C14" s="308">
        <v>-5151.9412699999993</v>
      </c>
      <c r="D14" s="308">
        <v>-4842.0708200000008</v>
      </c>
      <c r="E14" s="301">
        <v>-4681.1009599999998</v>
      </c>
      <c r="F14" s="301">
        <v>-4850.4080700000004</v>
      </c>
      <c r="G14" s="301">
        <v>-4437.75054</v>
      </c>
      <c r="H14" s="301">
        <v>-4508.6794900000004</v>
      </c>
      <c r="I14" s="301">
        <v>-5570.0002290546799</v>
      </c>
      <c r="J14" s="302">
        <v>-7582.2910851621882</v>
      </c>
    </row>
    <row r="15" spans="1:19" s="47" customFormat="1" ht="12" customHeight="1" x14ac:dyDescent="0.2">
      <c r="A15" s="310" t="s">
        <v>136</v>
      </c>
      <c r="B15" s="311">
        <v>2.5514417781706631</v>
      </c>
      <c r="C15" s="311">
        <v>2.1410953997072992</v>
      </c>
      <c r="D15" s="311">
        <v>1.1727479084899408</v>
      </c>
      <c r="E15" s="311">
        <v>1.169886678313341</v>
      </c>
      <c r="F15" s="311">
        <v>0.9804912901110564</v>
      </c>
      <c r="G15" s="311">
        <v>1.9591305690602854</v>
      </c>
      <c r="H15" s="311">
        <v>2.1812338084737286</v>
      </c>
      <c r="I15" s="311">
        <v>0.87108350178787652</v>
      </c>
      <c r="J15" s="314">
        <v>1.0464985374044102</v>
      </c>
    </row>
    <row r="16" spans="1:19" ht="12" customHeight="1" x14ac:dyDescent="0.2">
      <c r="A16" s="298"/>
      <c r="B16" s="298"/>
      <c r="C16" s="295"/>
      <c r="D16" s="293"/>
      <c r="E16" s="293"/>
      <c r="F16" s="293"/>
      <c r="G16" s="293"/>
      <c r="H16" s="293"/>
      <c r="I16" s="293"/>
      <c r="J16" s="295"/>
      <c r="K16" s="217"/>
      <c r="L16" s="217"/>
      <c r="M16" s="217"/>
      <c r="N16" s="217"/>
      <c r="O16" s="217"/>
      <c r="P16" s="217"/>
    </row>
    <row r="17" spans="1:11" s="24" customFormat="1" ht="12" customHeight="1" x14ac:dyDescent="0.2">
      <c r="A17" s="304" t="s">
        <v>124</v>
      </c>
      <c r="B17" s="312">
        <v>42643</v>
      </c>
      <c r="C17" s="312">
        <v>42551</v>
      </c>
      <c r="D17" s="312">
        <v>42460</v>
      </c>
      <c r="E17" s="312">
        <v>42369</v>
      </c>
      <c r="F17" s="312">
        <v>42277</v>
      </c>
      <c r="G17" s="312">
        <v>42185</v>
      </c>
      <c r="H17" s="312">
        <v>42094</v>
      </c>
      <c r="I17" s="312">
        <v>42004</v>
      </c>
      <c r="J17" s="313">
        <v>41912</v>
      </c>
    </row>
    <row r="18" spans="1:11" s="58" customFormat="1" ht="12.95" customHeight="1" x14ac:dyDescent="0.2">
      <c r="A18" s="305" t="s">
        <v>119</v>
      </c>
      <c r="B18" s="301">
        <v>483597.40502999997</v>
      </c>
      <c r="C18" s="301">
        <v>474451.64524800016</v>
      </c>
      <c r="D18" s="301">
        <v>436673.23598</v>
      </c>
      <c r="E18" s="301">
        <v>414676.34526999999</v>
      </c>
      <c r="F18" s="301">
        <v>401135.15882999997</v>
      </c>
      <c r="G18" s="301">
        <v>362011.30192999996</v>
      </c>
      <c r="H18" s="301">
        <v>331277.89633999998</v>
      </c>
      <c r="I18" s="301">
        <v>321412.25520114921</v>
      </c>
      <c r="J18" s="302">
        <v>293672.62329897127</v>
      </c>
    </row>
    <row r="19" spans="1:11" s="58" customFormat="1" ht="12.95" customHeight="1" x14ac:dyDescent="0.2">
      <c r="A19" s="307" t="s">
        <v>120</v>
      </c>
      <c r="B19" s="306">
        <v>3.5207523053484388E-2</v>
      </c>
      <c r="C19" s="306">
        <v>2.2982058705401476E-2</v>
      </c>
      <c r="D19" s="306">
        <v>3.6700829956457494E-2</v>
      </c>
      <c r="E19" s="306">
        <v>3.3229738558785714E-2</v>
      </c>
      <c r="F19" s="306">
        <v>3.6192672334129997E-2</v>
      </c>
      <c r="G19" s="306">
        <v>4.137935293547082E-2</v>
      </c>
      <c r="H19" s="306">
        <v>3.7137607873475149E-2</v>
      </c>
      <c r="I19" s="306">
        <v>5.9268497294807793E-2</v>
      </c>
      <c r="J19" s="88">
        <v>7.4536244887768374E-2</v>
      </c>
    </row>
    <row r="20" spans="1:11" s="58" customFormat="1" ht="12.95" customHeight="1" x14ac:dyDescent="0.2">
      <c r="A20" s="309" t="s">
        <v>121</v>
      </c>
      <c r="B20" s="306">
        <v>2.3790035779094717E-2</v>
      </c>
      <c r="C20" s="306">
        <v>1.0249550272945272E-2</v>
      </c>
      <c r="D20" s="306">
        <v>1.2898167767224765E-2</v>
      </c>
      <c r="E20" s="306">
        <v>1.3556141874568975E-2</v>
      </c>
      <c r="F20" s="306">
        <v>1.6130280486988252E-2</v>
      </c>
      <c r="G20" s="306">
        <v>1.9337649231368707E-2</v>
      </c>
      <c r="H20" s="306">
        <v>1.6212266933686364E-2</v>
      </c>
      <c r="I20" s="306">
        <v>2.5813545219264968E-2</v>
      </c>
      <c r="J20" s="88">
        <v>3.1130113876599884E-2</v>
      </c>
    </row>
    <row r="21" spans="1:11" s="58" customFormat="1" ht="12.95" customHeight="1" x14ac:dyDescent="0.2">
      <c r="A21" s="309" t="s">
        <v>122</v>
      </c>
      <c r="B21" s="306">
        <v>4.7758389558105688E-3</v>
      </c>
      <c r="C21" s="306">
        <v>5.5390366712052891E-3</v>
      </c>
      <c r="D21" s="306">
        <v>9.6252702725242566E-3</v>
      </c>
      <c r="E21" s="306">
        <v>7.1993858576292324E-3</v>
      </c>
      <c r="F21" s="306">
        <v>5.9488627467160632E-3</v>
      </c>
      <c r="G21" s="306">
        <v>7.032663268581138E-3</v>
      </c>
      <c r="H21" s="306">
        <v>8.8524243918941779E-3</v>
      </c>
      <c r="I21" s="306">
        <v>8.9604037816387507E-3</v>
      </c>
      <c r="J21" s="88">
        <v>1.14304878310058E-2</v>
      </c>
    </row>
    <row r="22" spans="1:11" s="240" customFormat="1" ht="12.95" customHeight="1" x14ac:dyDescent="0.2">
      <c r="A22" s="309" t="s">
        <v>123</v>
      </c>
      <c r="B22" s="306">
        <v>2.3485175792441436E-3</v>
      </c>
      <c r="C22" s="306">
        <v>2.1218958746916554E-3</v>
      </c>
      <c r="D22" s="306">
        <v>4.7222098587037633E-3</v>
      </c>
      <c r="E22" s="306">
        <v>2.8249299106597502E-3</v>
      </c>
      <c r="F22" s="306">
        <v>1.7812368279219043E-3</v>
      </c>
      <c r="G22" s="306">
        <v>8.7518787829738952E-3</v>
      </c>
      <c r="H22" s="306">
        <v>5.833346230600495E-3</v>
      </c>
      <c r="I22" s="306">
        <v>4.6000499447914041E-3</v>
      </c>
      <c r="J22" s="88">
        <v>7.3039835636987023E-3</v>
      </c>
    </row>
    <row r="23" spans="1:11" s="87" customFormat="1" ht="12" customHeight="1" x14ac:dyDescent="0.2">
      <c r="A23" s="309" t="s">
        <v>135</v>
      </c>
      <c r="B23" s="306">
        <v>4.293130739334957E-3</v>
      </c>
      <c r="C23" s="306">
        <v>5.0715758865592627E-3</v>
      </c>
      <c r="D23" s="306">
        <v>9.4551820580047064E-3</v>
      </c>
      <c r="E23" s="306">
        <v>9.6492809159277569E-3</v>
      </c>
      <c r="F23" s="306">
        <v>1.233229227250378E-2</v>
      </c>
      <c r="G23" s="306">
        <v>6.2571616525470839E-3</v>
      </c>
      <c r="H23" s="306">
        <v>6.2395703172941153E-3</v>
      </c>
      <c r="I23" s="306">
        <v>1.9894498349112669E-2</v>
      </c>
      <c r="J23" s="88">
        <v>2.4671659616463986E-2</v>
      </c>
    </row>
    <row r="24" spans="1:11" s="58" customFormat="1" ht="12" customHeight="1" x14ac:dyDescent="0.2">
      <c r="A24" s="305" t="s">
        <v>65</v>
      </c>
      <c r="B24" s="306">
        <v>-1.0953673127487917E-2</v>
      </c>
      <c r="C24" s="306">
        <v>-1.0858727799978506E-2</v>
      </c>
      <c r="D24" s="306">
        <v>-1.1088544982916636E-2</v>
      </c>
      <c r="E24" s="306">
        <v>-1.1288565198847036E-2</v>
      </c>
      <c r="F24" s="306">
        <v>-1.2091705160293842E-2</v>
      </c>
      <c r="G24" s="306">
        <v>-1.2258596669056765E-2</v>
      </c>
      <c r="H24" s="306">
        <v>-1.3609961726431074E-2</v>
      </c>
      <c r="I24" s="306">
        <v>-1.7329769288258193E-2</v>
      </c>
      <c r="J24" s="88">
        <v>-2.5818855703969013E-2</v>
      </c>
    </row>
    <row r="25" spans="1:11" s="47" customFormat="1" ht="12" customHeight="1" x14ac:dyDescent="0.2">
      <c r="A25" s="310" t="s">
        <v>136</v>
      </c>
      <c r="B25" s="311">
        <v>2.5514417781706631</v>
      </c>
      <c r="C25" s="311">
        <v>2.1410953997072992</v>
      </c>
      <c r="D25" s="311">
        <v>1.1727479084899408</v>
      </c>
      <c r="E25" s="311">
        <v>1.169886678313341</v>
      </c>
      <c r="F25" s="311">
        <v>0.9804912901110564</v>
      </c>
      <c r="G25" s="311">
        <v>1.9591305690602854</v>
      </c>
      <c r="H25" s="311">
        <v>2.1812338084737286</v>
      </c>
      <c r="I25" s="311">
        <v>0.87108350178787652</v>
      </c>
      <c r="J25" s="314">
        <v>1.0464985374044102</v>
      </c>
    </row>
    <row r="26" spans="1:11" ht="12" customHeight="1" x14ac:dyDescent="0.2">
      <c r="A26" s="293"/>
      <c r="B26" s="293"/>
      <c r="C26" s="293"/>
      <c r="D26" s="293"/>
      <c r="E26" s="293"/>
      <c r="F26" s="293"/>
      <c r="G26" s="293"/>
      <c r="H26" s="293"/>
      <c r="I26" s="96"/>
      <c r="J26" s="293"/>
      <c r="K26" s="295"/>
    </row>
    <row r="27" spans="1:11" ht="12" customHeight="1" x14ac:dyDescent="0.2">
      <c r="A27" s="245"/>
      <c r="B27" s="295"/>
      <c r="C27" s="295"/>
      <c r="D27" s="293"/>
      <c r="E27" s="293"/>
      <c r="F27" s="293"/>
      <c r="G27" s="293"/>
      <c r="H27" s="293"/>
      <c r="I27" s="293"/>
      <c r="J27" s="293"/>
      <c r="K27" s="295"/>
    </row>
  </sheetData>
  <conditionalFormatting sqref="C15">
    <cfRule type="cellIs" priority="10" stopIfTrue="1" operator="greaterThan">
      <formula>10</formula>
    </cfRule>
  </conditionalFormatting>
  <conditionalFormatting sqref="J15">
    <cfRule type="cellIs" priority="12" stopIfTrue="1" operator="greaterThan">
      <formula>10</formula>
    </cfRule>
  </conditionalFormatting>
  <conditionalFormatting sqref="D15">
    <cfRule type="cellIs" priority="9" stopIfTrue="1" operator="greaterThan">
      <formula>10</formula>
    </cfRule>
  </conditionalFormatting>
  <conditionalFormatting sqref="B15">
    <cfRule type="cellIs" priority="11" stopIfTrue="1" operator="greaterThan">
      <formula>10</formula>
    </cfRule>
  </conditionalFormatting>
  <conditionalFormatting sqref="C25">
    <cfRule type="cellIs" priority="7" stopIfTrue="1" operator="greaterThan">
      <formula>10</formula>
    </cfRule>
  </conditionalFormatting>
  <conditionalFormatting sqref="D25">
    <cfRule type="cellIs" priority="6" stopIfTrue="1" operator="greaterThan">
      <formula>10</formula>
    </cfRule>
  </conditionalFormatting>
  <conditionalFormatting sqref="B25">
    <cfRule type="cellIs" priority="8" stopIfTrue="1" operator="greaterThan">
      <formula>10</formula>
    </cfRule>
  </conditionalFormatting>
  <conditionalFormatting sqref="E15:G15">
    <cfRule type="cellIs" priority="5" stopIfTrue="1" operator="greaterThan">
      <formula>10</formula>
    </cfRule>
  </conditionalFormatting>
  <conditionalFormatting sqref="E25:G25">
    <cfRule type="cellIs" priority="4" stopIfTrue="1" operator="greaterThan">
      <formula>10</formula>
    </cfRule>
  </conditionalFormatting>
  <conditionalFormatting sqref="J25">
    <cfRule type="cellIs" priority="3" stopIfTrue="1" operator="greaterThan">
      <formula>10</formula>
    </cfRule>
  </conditionalFormatting>
  <conditionalFormatting sqref="H15:I15">
    <cfRule type="cellIs" priority="2" stopIfTrue="1" operator="greaterThan">
      <formula>10</formula>
    </cfRule>
  </conditionalFormatting>
  <conditionalFormatting sqref="H25:I2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3" orientation="portrait" r:id="rId1"/>
  <headerFooter alignWithMargins="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V33"/>
  <sheetViews>
    <sheetView zoomScaleNormal="100" workbookViewId="0">
      <selection activeCell="O30" sqref="O30"/>
    </sheetView>
  </sheetViews>
  <sheetFormatPr defaultColWidth="10" defaultRowHeight="12" customHeight="1" x14ac:dyDescent="0.2"/>
  <cols>
    <col min="1" max="1" width="49.6640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0</v>
      </c>
      <c r="B1" s="2"/>
      <c r="C1" s="2"/>
      <c r="D1" s="3"/>
      <c r="E1" s="4"/>
      <c r="F1" s="4"/>
      <c r="G1" s="4"/>
      <c r="H1" s="3"/>
      <c r="I1" s="4"/>
      <c r="J1" s="3"/>
      <c r="S1" s="3"/>
    </row>
    <row r="2" spans="1:19" s="5" customFormat="1" ht="17.25" customHeight="1" x14ac:dyDescent="0.2">
      <c r="A2" s="97">
        <v>42643</v>
      </c>
      <c r="B2" s="6"/>
      <c r="C2" s="6"/>
      <c r="D2" s="7"/>
      <c r="E2" s="7"/>
      <c r="F2" s="7"/>
      <c r="G2" s="7"/>
      <c r="H2" s="7"/>
      <c r="I2" s="7"/>
      <c r="J2" s="7"/>
      <c r="S2" s="7"/>
    </row>
    <row r="3" spans="1:19" ht="6" customHeight="1" x14ac:dyDescent="0.2">
      <c r="A3" s="8"/>
      <c r="B3" s="8"/>
      <c r="C3" s="8"/>
      <c r="D3" s="9"/>
      <c r="E3" s="9"/>
      <c r="F3" s="9"/>
      <c r="G3" s="9"/>
      <c r="H3" s="9"/>
      <c r="I3" s="9"/>
      <c r="J3" s="9"/>
      <c r="K3" s="17"/>
    </row>
    <row r="4" spans="1:19" ht="12" customHeight="1" x14ac:dyDescent="0.2">
      <c r="A4" s="18"/>
      <c r="B4" s="18"/>
      <c r="C4" s="18"/>
      <c r="D4" s="19"/>
      <c r="E4" s="19"/>
      <c r="F4" s="19"/>
      <c r="G4" s="19"/>
      <c r="H4" s="19"/>
      <c r="J4" s="10"/>
      <c r="K4" s="17"/>
    </row>
    <row r="5" spans="1:19" ht="18.75" x14ac:dyDescent="0.3">
      <c r="A5" s="12" t="s">
        <v>49</v>
      </c>
      <c r="B5" s="18"/>
      <c r="C5" s="18"/>
      <c r="D5" s="19"/>
      <c r="E5" s="19"/>
      <c r="F5" s="19"/>
      <c r="G5" s="19"/>
      <c r="H5" s="19"/>
      <c r="J5" s="10"/>
      <c r="K5" s="17"/>
    </row>
    <row r="6" spans="1:19" s="20" customFormat="1" ht="12" customHeight="1" x14ac:dyDescent="0.2">
      <c r="A6" s="18"/>
      <c r="B6" s="18"/>
      <c r="C6" s="18"/>
      <c r="D6" s="19"/>
      <c r="E6" s="19"/>
      <c r="F6" s="19"/>
      <c r="G6" s="19"/>
      <c r="H6" s="19"/>
      <c r="J6" s="10"/>
      <c r="K6" s="17"/>
      <c r="L6" s="14"/>
    </row>
    <row r="7" spans="1:19" s="24" customFormat="1" ht="12" customHeight="1" x14ac:dyDescent="0.2">
      <c r="A7" s="21" t="s">
        <v>1</v>
      </c>
      <c r="B7" s="22" t="s">
        <v>146</v>
      </c>
      <c r="C7" s="22" t="s">
        <v>137</v>
      </c>
      <c r="D7" s="22" t="s">
        <v>134</v>
      </c>
      <c r="E7" s="22" t="s">
        <v>133</v>
      </c>
      <c r="F7" s="22" t="s">
        <v>132</v>
      </c>
      <c r="G7" s="22" t="s">
        <v>131</v>
      </c>
      <c r="H7" s="22" t="s">
        <v>130</v>
      </c>
      <c r="I7" s="22" t="s">
        <v>128</v>
      </c>
      <c r="J7" s="23" t="s">
        <v>126</v>
      </c>
      <c r="K7" s="17"/>
      <c r="L7" s="14"/>
    </row>
    <row r="8" spans="1:19" s="47" customFormat="1" ht="13.5" customHeight="1" x14ac:dyDescent="0.2">
      <c r="A8" s="29" t="s">
        <v>53</v>
      </c>
      <c r="B8" s="175">
        <v>81629.288475369438</v>
      </c>
      <c r="C8" s="30">
        <v>78494.235710917608</v>
      </c>
      <c r="D8" s="30">
        <v>66251.74052749676</v>
      </c>
      <c r="E8" s="30">
        <v>66806.539249932001</v>
      </c>
      <c r="F8" s="30">
        <v>63459.938359280997</v>
      </c>
      <c r="G8" s="30">
        <v>60554.466716206683</v>
      </c>
      <c r="H8" s="30">
        <v>55572.661376554293</v>
      </c>
      <c r="I8" s="30">
        <v>55894.343171829489</v>
      </c>
      <c r="J8" s="31">
        <v>49567.767841203182</v>
      </c>
      <c r="K8" s="65"/>
      <c r="L8" s="66"/>
      <c r="M8" s="66"/>
      <c r="N8" s="66"/>
      <c r="O8" s="66"/>
      <c r="P8" s="66"/>
    </row>
    <row r="9" spans="1:19" s="47" customFormat="1" ht="13.5" customHeight="1" x14ac:dyDescent="0.2">
      <c r="A9" s="29" t="s">
        <v>54</v>
      </c>
      <c r="B9" s="175">
        <v>30900</v>
      </c>
      <c r="C9" s="30">
        <v>30900</v>
      </c>
      <c r="D9" s="30">
        <v>30900</v>
      </c>
      <c r="E9" s="30">
        <v>30900</v>
      </c>
      <c r="F9" s="30">
        <v>15900</v>
      </c>
      <c r="G9" s="30">
        <v>16650</v>
      </c>
      <c r="H9" s="30">
        <v>16650</v>
      </c>
      <c r="I9" s="30">
        <v>16650</v>
      </c>
      <c r="J9" s="31">
        <v>16650</v>
      </c>
      <c r="K9" s="65"/>
      <c r="L9" s="66"/>
      <c r="M9" s="66"/>
      <c r="N9" s="66"/>
      <c r="O9" s="66"/>
      <c r="P9" s="66"/>
    </row>
    <row r="10" spans="1:19" s="47" customFormat="1" ht="13.5" customHeight="1" x14ac:dyDescent="0.2">
      <c r="A10" s="67" t="s">
        <v>55</v>
      </c>
      <c r="B10" s="68">
        <v>112529.28847536944</v>
      </c>
      <c r="C10" s="68">
        <v>109394.23571091761</v>
      </c>
      <c r="D10" s="68">
        <v>97151.74052749676</v>
      </c>
      <c r="E10" s="68">
        <v>97706.539249932001</v>
      </c>
      <c r="F10" s="68">
        <v>79359.93835928099</v>
      </c>
      <c r="G10" s="68">
        <v>77204.466716206691</v>
      </c>
      <c r="H10" s="68">
        <v>72222.661376554286</v>
      </c>
      <c r="I10" s="68">
        <v>72544.343171829489</v>
      </c>
      <c r="J10" s="69">
        <v>66217.767841203182</v>
      </c>
      <c r="K10" s="65"/>
      <c r="L10" s="66"/>
      <c r="M10" s="66"/>
      <c r="N10" s="66"/>
      <c r="O10" s="66"/>
      <c r="P10" s="66"/>
    </row>
    <row r="11" spans="1:19" s="47" customFormat="1" ht="13.5" customHeight="1" x14ac:dyDescent="0.2">
      <c r="A11" s="29" t="s">
        <v>56</v>
      </c>
      <c r="B11" s="175">
        <v>431870.717</v>
      </c>
      <c r="C11" s="30">
        <v>426387.50599999999</v>
      </c>
      <c r="D11" s="30">
        <v>380931.24400000001</v>
      </c>
      <c r="E11" s="30">
        <v>365012.15399999998</v>
      </c>
      <c r="F11" s="30">
        <v>352850.72000000003</v>
      </c>
      <c r="G11" s="30">
        <v>321607.96000000002</v>
      </c>
      <c r="H11" s="30">
        <v>284570.52</v>
      </c>
      <c r="I11" s="30">
        <v>279949.11</v>
      </c>
      <c r="J11" s="31">
        <v>249299.28</v>
      </c>
      <c r="K11" s="65"/>
      <c r="L11" s="66"/>
      <c r="M11" s="66"/>
      <c r="N11" s="66"/>
      <c r="O11" s="66"/>
      <c r="P11" s="66"/>
    </row>
    <row r="12" spans="1:19" s="47" customFormat="1" ht="13.5" customHeight="1" x14ac:dyDescent="0.2">
      <c r="A12" s="29" t="s">
        <v>57</v>
      </c>
      <c r="B12" s="175">
        <v>7246.7039999999997</v>
      </c>
      <c r="C12" s="30">
        <v>7132.2139999999999</v>
      </c>
      <c r="D12" s="30">
        <v>5688.6639999999998</v>
      </c>
      <c r="E12" s="30">
        <v>8955.639000000001</v>
      </c>
      <c r="F12" s="30">
        <v>9833.7450000000008</v>
      </c>
      <c r="G12" s="30">
        <v>9030.9740000000002</v>
      </c>
      <c r="H12" s="30">
        <v>9029.884</v>
      </c>
      <c r="I12" s="30">
        <v>7859.1005000000005</v>
      </c>
      <c r="J12" s="31">
        <v>2918.605</v>
      </c>
      <c r="K12" s="65"/>
      <c r="L12" s="66"/>
      <c r="M12" s="66"/>
      <c r="N12" s="66"/>
      <c r="O12" s="66"/>
      <c r="P12" s="66"/>
    </row>
    <row r="13" spans="1:19" s="47" customFormat="1" ht="13.5" customHeight="1" x14ac:dyDescent="0.2">
      <c r="A13" s="29" t="s">
        <v>58</v>
      </c>
      <c r="B13" s="175">
        <v>61811.339</v>
      </c>
      <c r="C13" s="30">
        <v>61811.339</v>
      </c>
      <c r="D13" s="30">
        <v>61811.339</v>
      </c>
      <c r="E13" s="30">
        <v>44366.548000000003</v>
      </c>
      <c r="F13" s="30">
        <v>44366.548000000003</v>
      </c>
      <c r="G13" s="30">
        <v>44366.548000000003</v>
      </c>
      <c r="H13" s="30">
        <v>44366.548000000003</v>
      </c>
      <c r="I13" s="30">
        <v>30066.25</v>
      </c>
      <c r="J13" s="31">
        <v>30066.25</v>
      </c>
      <c r="K13" s="65"/>
      <c r="L13" s="66"/>
      <c r="M13" s="66"/>
      <c r="N13" s="66"/>
      <c r="O13" s="66"/>
      <c r="P13" s="66"/>
    </row>
    <row r="14" spans="1:19" s="47" customFormat="1" ht="13.5" customHeight="1" x14ac:dyDescent="0.2">
      <c r="A14" s="70" t="s">
        <v>59</v>
      </c>
      <c r="B14" s="71">
        <v>500928.76</v>
      </c>
      <c r="C14" s="71">
        <v>495331.05900000001</v>
      </c>
      <c r="D14" s="71">
        <v>448431.24699999997</v>
      </c>
      <c r="E14" s="71">
        <v>418334.34100000001</v>
      </c>
      <c r="F14" s="71">
        <v>407051.01300000004</v>
      </c>
      <c r="G14" s="71">
        <v>375005.48200000002</v>
      </c>
      <c r="H14" s="71">
        <v>337966.95200000005</v>
      </c>
      <c r="I14" s="71">
        <v>317874.46049999999</v>
      </c>
      <c r="J14" s="72">
        <v>282284.13500000001</v>
      </c>
      <c r="K14" s="65"/>
      <c r="L14" s="66"/>
      <c r="M14" s="66"/>
      <c r="N14" s="66"/>
      <c r="O14" s="66"/>
      <c r="P14" s="66"/>
    </row>
    <row r="15" spans="1:19" s="47" customFormat="1" ht="13.5" customHeight="1" x14ac:dyDescent="0.2">
      <c r="A15" s="73"/>
      <c r="B15" s="151"/>
      <c r="C15" s="74"/>
      <c r="D15" s="74"/>
      <c r="E15" s="74"/>
      <c r="F15" s="74"/>
      <c r="G15" s="74"/>
      <c r="H15" s="74"/>
      <c r="I15" s="74"/>
      <c r="J15" s="75"/>
      <c r="K15" s="65"/>
      <c r="L15" s="66"/>
      <c r="M15" s="66"/>
      <c r="N15" s="66"/>
      <c r="O15" s="66"/>
      <c r="P15" s="66"/>
    </row>
    <row r="16" spans="1:19" ht="13.5" customHeight="1" x14ac:dyDescent="0.2">
      <c r="A16" s="76" t="s">
        <v>52</v>
      </c>
      <c r="B16" s="306">
        <v>0.16295588313869108</v>
      </c>
      <c r="C16" s="77">
        <v>0.15846822904541022</v>
      </c>
      <c r="D16" s="77">
        <v>0.14774113305154393</v>
      </c>
      <c r="E16" s="77">
        <v>0.15969652190215958</v>
      </c>
      <c r="F16" s="77">
        <v>0.15590168389847733</v>
      </c>
      <c r="G16" s="77">
        <v>0.16147621734288856</v>
      </c>
      <c r="H16" s="77">
        <v>0.1644322353049309</v>
      </c>
      <c r="I16" s="77">
        <v>0.17583779169899524</v>
      </c>
      <c r="J16" s="78">
        <v>0.17559530166724807</v>
      </c>
      <c r="K16" s="17"/>
    </row>
    <row r="17" spans="1:22" s="47" customFormat="1" ht="13.5" customHeight="1" x14ac:dyDescent="0.2">
      <c r="A17" s="79" t="s">
        <v>50</v>
      </c>
      <c r="B17" s="80">
        <v>0.22464130124085796</v>
      </c>
      <c r="C17" s="80">
        <v>0.22085074966178853</v>
      </c>
      <c r="D17" s="80">
        <v>0.21664801723216395</v>
      </c>
      <c r="E17" s="80">
        <v>0.2335608858129388</v>
      </c>
      <c r="F17" s="80">
        <v>0.19496312704000318</v>
      </c>
      <c r="G17" s="80">
        <v>0.20587556828357695</v>
      </c>
      <c r="H17" s="80">
        <v>0.21369740724399075</v>
      </c>
      <c r="I17" s="80">
        <v>0.22821696042431661</v>
      </c>
      <c r="J17" s="81">
        <v>0.2345784251785995</v>
      </c>
      <c r="K17" s="17"/>
      <c r="L17" s="14"/>
    </row>
    <row r="18" spans="1:22" s="48" customFormat="1" ht="13.5" customHeight="1" x14ac:dyDescent="0.2">
      <c r="A18" s="17"/>
      <c r="B18" s="17"/>
      <c r="C18" s="17"/>
      <c r="D18" s="17"/>
      <c r="E18" s="17"/>
      <c r="F18" s="17"/>
      <c r="G18" s="17"/>
      <c r="H18" s="17"/>
      <c r="I18" s="17"/>
      <c r="J18" s="17"/>
      <c r="K18" s="17"/>
      <c r="L18" s="14"/>
    </row>
    <row r="19" spans="1:22" s="14" customFormat="1" ht="12" customHeight="1" x14ac:dyDescent="0.2">
      <c r="A19" s="13"/>
      <c r="B19" s="30"/>
      <c r="C19" s="13"/>
      <c r="I19" s="20"/>
      <c r="J19" s="49"/>
      <c r="Q19" s="15"/>
      <c r="R19" s="15"/>
      <c r="S19" s="15"/>
      <c r="T19" s="15"/>
      <c r="U19" s="15"/>
      <c r="V19" s="15"/>
    </row>
    <row r="20" spans="1:22" s="14" customFormat="1" ht="18.75" x14ac:dyDescent="0.3">
      <c r="A20" s="12" t="s">
        <v>51</v>
      </c>
      <c r="B20" s="19"/>
      <c r="C20" s="19"/>
      <c r="D20" s="19"/>
      <c r="E20" s="19"/>
      <c r="F20" s="15"/>
      <c r="G20" s="15"/>
      <c r="I20" s="20"/>
      <c r="J20" s="49"/>
      <c r="Q20" s="15"/>
      <c r="R20" s="15"/>
      <c r="S20" s="15"/>
      <c r="T20" s="15"/>
      <c r="U20" s="15"/>
      <c r="V20" s="15"/>
    </row>
    <row r="21" spans="1:22" s="14" customFormat="1" ht="12" customHeight="1" x14ac:dyDescent="0.2">
      <c r="A21" s="51"/>
      <c r="B21" s="51"/>
      <c r="C21" s="51"/>
      <c r="D21" s="51"/>
      <c r="E21" s="51"/>
      <c r="F21" s="52"/>
      <c r="G21" s="20"/>
      <c r="I21" s="20"/>
      <c r="J21" s="49"/>
      <c r="Q21" s="15"/>
      <c r="R21" s="15"/>
      <c r="S21" s="15"/>
      <c r="T21" s="15"/>
      <c r="U21" s="15"/>
      <c r="V21" s="15"/>
    </row>
    <row r="22" spans="1:22" s="14" customFormat="1" ht="12" customHeight="1" x14ac:dyDescent="0.2">
      <c r="A22" s="21" t="s">
        <v>1</v>
      </c>
      <c r="B22" s="53">
        <v>2015</v>
      </c>
      <c r="C22" s="53">
        <v>2014</v>
      </c>
      <c r="D22" s="53">
        <v>2013</v>
      </c>
      <c r="E22" s="53">
        <v>2012</v>
      </c>
      <c r="F22" s="54">
        <v>2011</v>
      </c>
      <c r="G22" s="24"/>
      <c r="I22" s="20"/>
      <c r="J22" s="49"/>
      <c r="Q22" s="15"/>
      <c r="R22" s="15"/>
      <c r="S22" s="15"/>
      <c r="T22" s="15"/>
      <c r="U22" s="15"/>
      <c r="V22" s="15"/>
    </row>
    <row r="23" spans="1:22" s="14" customFormat="1" ht="12" customHeight="1" x14ac:dyDescent="0.2">
      <c r="A23" s="29" t="s">
        <v>53</v>
      </c>
      <c r="B23" s="30">
        <v>66806.539249932001</v>
      </c>
      <c r="C23" s="30">
        <v>55894.343171829489</v>
      </c>
      <c r="D23" s="30">
        <v>29950.727927578697</v>
      </c>
      <c r="E23" s="30">
        <v>19326.990000000002</v>
      </c>
      <c r="F23" s="31">
        <v>12573.775</v>
      </c>
      <c r="G23" s="15"/>
      <c r="I23" s="20"/>
      <c r="J23" s="49"/>
      <c r="Q23" s="15"/>
      <c r="R23" s="15"/>
      <c r="S23" s="15"/>
      <c r="T23" s="15"/>
      <c r="U23" s="15"/>
      <c r="V23" s="15"/>
    </row>
    <row r="24" spans="1:22" s="14" customFormat="1" ht="12" customHeight="1" x14ac:dyDescent="0.2">
      <c r="A24" s="29" t="s">
        <v>54</v>
      </c>
      <c r="B24" s="30">
        <v>30900</v>
      </c>
      <c r="C24" s="30">
        <v>16650</v>
      </c>
      <c r="D24" s="30">
        <v>14975.363963789348</v>
      </c>
      <c r="E24" s="30">
        <v>8500</v>
      </c>
      <c r="F24" s="31">
        <v>4000</v>
      </c>
      <c r="G24" s="15"/>
      <c r="I24" s="20"/>
      <c r="J24" s="49"/>
      <c r="Q24" s="15"/>
      <c r="R24" s="15"/>
      <c r="S24" s="15"/>
      <c r="T24" s="15"/>
      <c r="U24" s="15"/>
      <c r="V24" s="15"/>
    </row>
    <row r="25" spans="1:22" s="14" customFormat="1" ht="12" customHeight="1" x14ac:dyDescent="0.2">
      <c r="A25" s="67" t="s">
        <v>55</v>
      </c>
      <c r="B25" s="68">
        <v>97706.539249932001</v>
      </c>
      <c r="C25" s="68">
        <v>72544.343171829489</v>
      </c>
      <c r="D25" s="68">
        <v>44926.091891368043</v>
      </c>
      <c r="E25" s="68">
        <v>27826.99</v>
      </c>
      <c r="F25" s="69">
        <v>16573.775000000001</v>
      </c>
      <c r="G25" s="15"/>
      <c r="I25" s="20"/>
      <c r="J25" s="49"/>
      <c r="Q25" s="15"/>
      <c r="R25" s="15"/>
      <c r="S25" s="15"/>
      <c r="T25" s="15"/>
      <c r="U25" s="15"/>
      <c r="V25" s="15"/>
    </row>
    <row r="26" spans="1:22" s="14" customFormat="1" ht="12" customHeight="1" x14ac:dyDescent="0.2">
      <c r="A26" s="29" t="s">
        <v>56</v>
      </c>
      <c r="B26" s="30">
        <v>365012.15399999998</v>
      </c>
      <c r="C26" s="30">
        <v>279949.11</v>
      </c>
      <c r="D26" s="30">
        <v>173757.84</v>
      </c>
      <c r="E26" s="30">
        <v>101457.21</v>
      </c>
      <c r="F26" s="31">
        <v>68442.789999999994</v>
      </c>
      <c r="G26" s="15"/>
      <c r="I26" s="20"/>
      <c r="J26" s="49"/>
      <c r="Q26" s="15"/>
      <c r="R26" s="15"/>
      <c r="S26" s="15"/>
      <c r="T26" s="15"/>
      <c r="U26" s="15"/>
      <c r="V26" s="15"/>
    </row>
    <row r="27" spans="1:22" s="14" customFormat="1" ht="12" customHeight="1" x14ac:dyDescent="0.2">
      <c r="A27" s="29" t="s">
        <v>57</v>
      </c>
      <c r="B27" s="30">
        <v>8955.639000000001</v>
      </c>
      <c r="C27" s="30">
        <v>7859.1005000000005</v>
      </c>
      <c r="D27" s="30">
        <v>8513.4600000000009</v>
      </c>
      <c r="E27" s="30">
        <v>10196.81</v>
      </c>
      <c r="F27" s="31">
        <v>13578.3</v>
      </c>
      <c r="G27" s="15"/>
      <c r="I27" s="20"/>
      <c r="J27" s="49"/>
      <c r="Q27" s="15"/>
      <c r="R27" s="15"/>
      <c r="S27" s="15"/>
      <c r="T27" s="15"/>
      <c r="U27" s="15"/>
      <c r="V27" s="15"/>
    </row>
    <row r="28" spans="1:22" s="14" customFormat="1" ht="12" customHeight="1" x14ac:dyDescent="0.2">
      <c r="A28" s="29" t="s">
        <v>58</v>
      </c>
      <c r="B28" s="30">
        <v>44366.548000000003</v>
      </c>
      <c r="C28" s="30">
        <v>30066.25</v>
      </c>
      <c r="D28" s="30">
        <v>13306.5</v>
      </c>
      <c r="E28" s="30">
        <v>9338.5117533521661</v>
      </c>
      <c r="F28" s="31">
        <v>6418.9045000000006</v>
      </c>
      <c r="G28" s="15"/>
      <c r="I28" s="20"/>
      <c r="J28" s="49"/>
      <c r="Q28" s="15"/>
      <c r="R28" s="15"/>
      <c r="S28" s="15"/>
      <c r="T28" s="15"/>
      <c r="U28" s="15"/>
      <c r="V28" s="15"/>
    </row>
    <row r="29" spans="1:22" s="14" customFormat="1" ht="12" customHeight="1" x14ac:dyDescent="0.2">
      <c r="A29" s="70" t="s">
        <v>59</v>
      </c>
      <c r="B29" s="71">
        <v>418334.34100000001</v>
      </c>
      <c r="C29" s="71">
        <v>317874.46049999999</v>
      </c>
      <c r="D29" s="71">
        <v>195577.8</v>
      </c>
      <c r="E29" s="71">
        <v>120992.53175335217</v>
      </c>
      <c r="F29" s="72">
        <v>88439.994500000001</v>
      </c>
      <c r="G29" s="15"/>
      <c r="I29" s="20"/>
      <c r="J29" s="49"/>
      <c r="Q29" s="15"/>
      <c r="R29" s="15"/>
      <c r="S29" s="15"/>
      <c r="T29" s="15"/>
      <c r="U29" s="15"/>
      <c r="V29" s="15"/>
    </row>
    <row r="30" spans="1:22" s="14" customFormat="1" ht="12" customHeight="1" x14ac:dyDescent="0.2">
      <c r="A30" s="73"/>
      <c r="B30" s="74"/>
      <c r="C30" s="74"/>
      <c r="D30" s="74"/>
      <c r="E30" s="74"/>
      <c r="F30" s="75"/>
      <c r="G30" s="15"/>
      <c r="I30" s="20"/>
      <c r="J30" s="49"/>
      <c r="Q30" s="15"/>
      <c r="R30" s="15"/>
      <c r="S30" s="15"/>
      <c r="T30" s="15"/>
      <c r="U30" s="15"/>
      <c r="V30" s="15"/>
    </row>
    <row r="31" spans="1:22" s="14" customFormat="1" ht="12" customHeight="1" x14ac:dyDescent="0.2">
      <c r="A31" s="76" t="s">
        <v>52</v>
      </c>
      <c r="B31" s="77">
        <v>0.15969652190215958</v>
      </c>
      <c r="C31" s="77">
        <v>0.17583779169899524</v>
      </c>
      <c r="D31" s="77">
        <v>0.15313971180562772</v>
      </c>
      <c r="E31" s="77">
        <v>0.15973704922051551</v>
      </c>
      <c r="F31" s="78">
        <v>0.14217295094924501</v>
      </c>
      <c r="G31" s="15"/>
      <c r="I31" s="20"/>
      <c r="J31" s="49"/>
      <c r="Q31" s="15"/>
      <c r="R31" s="15"/>
      <c r="S31" s="15"/>
      <c r="T31" s="15"/>
      <c r="U31" s="15"/>
      <c r="V31" s="15"/>
    </row>
    <row r="32" spans="1:22" s="14" customFormat="1" ht="12" customHeight="1" x14ac:dyDescent="0.2">
      <c r="A32" s="79" t="s">
        <v>50</v>
      </c>
      <c r="B32" s="80">
        <v>0.2335608858129388</v>
      </c>
      <c r="C32" s="80">
        <v>0.22821696042431661</v>
      </c>
      <c r="D32" s="80">
        <v>0.22970956770844159</v>
      </c>
      <c r="E32" s="80">
        <v>0.22998931914844437</v>
      </c>
      <c r="F32" s="81">
        <v>0.18740135719931553</v>
      </c>
      <c r="G32" s="47"/>
      <c r="I32" s="20"/>
      <c r="J32" s="49"/>
      <c r="Q32" s="15"/>
      <c r="R32" s="15"/>
      <c r="S32" s="15"/>
      <c r="T32" s="15"/>
      <c r="U32" s="15"/>
      <c r="V32" s="15"/>
    </row>
    <row r="33" spans="1:22" s="14" customFormat="1" ht="12" customHeight="1" x14ac:dyDescent="0.2">
      <c r="A33" s="17"/>
      <c r="B33" s="17"/>
      <c r="C33" s="17"/>
      <c r="D33" s="17"/>
      <c r="E33" s="17"/>
      <c r="F33" s="17"/>
      <c r="G33" s="17"/>
      <c r="I33" s="20"/>
      <c r="J33" s="49"/>
      <c r="Q33" s="15"/>
      <c r="R33" s="15"/>
      <c r="S33" s="15"/>
      <c r="T33" s="15"/>
      <c r="U33" s="15"/>
      <c r="V33" s="15"/>
    </row>
  </sheetData>
  <conditionalFormatting sqref="J14:J15">
    <cfRule type="cellIs" priority="13" stopIfTrue="1" operator="greaterThan">
      <formula>10</formula>
    </cfRule>
  </conditionalFormatting>
  <conditionalFormatting sqref="I14:I15">
    <cfRule type="cellIs" priority="12" stopIfTrue="1" operator="greaterThan">
      <formula>10</formula>
    </cfRule>
  </conditionalFormatting>
  <conditionalFormatting sqref="G14:H15">
    <cfRule type="cellIs" priority="11" stopIfTrue="1" operator="greaterThan">
      <formula>10</formula>
    </cfRule>
  </conditionalFormatting>
  <conditionalFormatting sqref="D14:F15">
    <cfRule type="cellIs" priority="10" stopIfTrue="1" operator="greaterThan">
      <formula>10</formula>
    </cfRule>
  </conditionalFormatting>
  <conditionalFormatting sqref="C14:C15">
    <cfRule type="cellIs" priority="9" stopIfTrue="1" operator="greaterThan">
      <formula>10</formula>
    </cfRule>
  </conditionalFormatting>
  <conditionalFormatting sqref="J16">
    <cfRule type="cellIs" priority="7" stopIfTrue="1" operator="greaterThan">
      <formula>10</formula>
    </cfRule>
  </conditionalFormatting>
  <conditionalFormatting sqref="C29:C30">
    <cfRule type="cellIs" priority="5" stopIfTrue="1" operator="greaterThan">
      <formula>10</formula>
    </cfRule>
  </conditionalFormatting>
  <conditionalFormatting sqref="B29:B30">
    <cfRule type="cellIs" priority="4" stopIfTrue="1" operator="greaterThan">
      <formula>10</formula>
    </cfRule>
  </conditionalFormatting>
  <conditionalFormatting sqref="F29:F30">
    <cfRule type="cellIs" priority="3" stopIfTrue="1" operator="greaterThan">
      <formula>10</formula>
    </cfRule>
  </conditionalFormatting>
  <conditionalFormatting sqref="D29:E30">
    <cfRule type="cellIs" priority="6" stopIfTrue="1" operator="greaterThan">
      <formula>10</formula>
    </cfRule>
  </conditionalFormatting>
  <conditionalFormatting sqref="F31">
    <cfRule type="cellIs" priority="2" stopIfTrue="1" operator="greaterThan">
      <formula>10</formula>
    </cfRule>
  </conditionalFormatting>
  <conditionalFormatting sqref="B14:B15">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0" orientation="portrait" r:id="rId1"/>
  <headerFooter alignWithMargins="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249977111117893"/>
    <pageSetUpPr fitToPage="1"/>
  </sheetPr>
  <dimension ref="A1:V40"/>
  <sheetViews>
    <sheetView workbookViewId="0">
      <selection activeCell="O30" sqref="O30"/>
    </sheetView>
  </sheetViews>
  <sheetFormatPr defaultColWidth="10" defaultRowHeight="12" customHeight="1" outlineLevelRow="1" x14ac:dyDescent="0.2"/>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19" s="16" customFormat="1" ht="17.25" customHeight="1" x14ac:dyDescent="0.2">
      <c r="A1" s="1" t="s">
        <v>2</v>
      </c>
      <c r="B1" s="2"/>
      <c r="C1" s="2"/>
      <c r="D1" s="3"/>
      <c r="E1" s="4"/>
      <c r="F1" s="4"/>
      <c r="G1" s="4"/>
      <c r="H1" s="3"/>
      <c r="I1" s="4"/>
      <c r="J1" s="3"/>
      <c r="S1" s="3"/>
    </row>
    <row r="2" spans="1:19" s="5" customFormat="1" ht="17.25" customHeight="1" x14ac:dyDescent="0.2">
      <c r="A2" s="97">
        <v>42643</v>
      </c>
      <c r="B2" s="6"/>
      <c r="C2" s="6"/>
      <c r="D2" s="7"/>
      <c r="E2" s="7"/>
      <c r="F2" s="7"/>
      <c r="G2" s="7"/>
      <c r="H2" s="7"/>
      <c r="I2" s="7"/>
      <c r="J2" s="7"/>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2" t="s">
        <v>42</v>
      </c>
      <c r="B5" s="18"/>
      <c r="C5" s="18"/>
      <c r="D5" s="19"/>
      <c r="E5" s="19"/>
      <c r="F5" s="19"/>
      <c r="G5" s="19"/>
      <c r="H5" s="19"/>
      <c r="J5" s="10"/>
    </row>
    <row r="6" spans="1:19" s="20" customFormat="1" ht="12" customHeight="1" x14ac:dyDescent="0.2">
      <c r="A6" s="18"/>
      <c r="B6" s="18"/>
      <c r="C6" s="18"/>
      <c r="D6" s="19"/>
      <c r="E6" s="19"/>
      <c r="F6" s="19"/>
      <c r="G6" s="19"/>
      <c r="H6" s="19"/>
      <c r="J6" s="10"/>
    </row>
    <row r="7" spans="1:19" s="24" customFormat="1" ht="12" customHeight="1" x14ac:dyDescent="0.2">
      <c r="A7" s="21" t="s">
        <v>40</v>
      </c>
      <c r="B7" s="22" t="s">
        <v>146</v>
      </c>
      <c r="C7" s="22" t="s">
        <v>137</v>
      </c>
      <c r="D7" s="22" t="s">
        <v>134</v>
      </c>
      <c r="E7" s="22" t="s">
        <v>133</v>
      </c>
      <c r="F7" s="22" t="s">
        <v>132</v>
      </c>
      <c r="G7" s="22" t="s">
        <v>131</v>
      </c>
      <c r="H7" s="22" t="s">
        <v>130</v>
      </c>
      <c r="I7" s="22" t="s">
        <v>128</v>
      </c>
      <c r="J7" s="23" t="s">
        <v>126</v>
      </c>
    </row>
    <row r="8" spans="1:19" s="28" customFormat="1" ht="12" customHeight="1" x14ac:dyDescent="0.2">
      <c r="A8" s="29" t="s">
        <v>20</v>
      </c>
      <c r="B8" s="30">
        <v>3788.6270700000005</v>
      </c>
      <c r="C8" s="30">
        <v>3075.2711600000002</v>
      </c>
      <c r="D8" s="30">
        <v>2153.5101400000003</v>
      </c>
      <c r="E8" s="30">
        <v>2250.5610300000003</v>
      </c>
      <c r="F8" s="30">
        <v>2330.2353399999997</v>
      </c>
      <c r="G8" s="30">
        <v>2428.2267400000001</v>
      </c>
      <c r="H8" s="30">
        <v>2186.4963399999997</v>
      </c>
      <c r="I8" s="30">
        <v>2401.0023799999999</v>
      </c>
      <c r="J8" s="31">
        <v>2220.4309500000004</v>
      </c>
    </row>
    <row r="9" spans="1:19" ht="12" customHeight="1" x14ac:dyDescent="0.2">
      <c r="A9" s="29" t="s">
        <v>39</v>
      </c>
      <c r="B9" s="30">
        <v>0</v>
      </c>
      <c r="C9" s="30">
        <v>2.5750000000000002E-2</v>
      </c>
      <c r="D9" s="30">
        <v>0</v>
      </c>
      <c r="E9" s="30">
        <v>0</v>
      </c>
      <c r="F9" s="30">
        <v>0</v>
      </c>
      <c r="G9" s="30">
        <v>0</v>
      </c>
      <c r="H9" s="30">
        <v>0</v>
      </c>
      <c r="I9" s="30">
        <v>0</v>
      </c>
      <c r="J9" s="31">
        <v>0</v>
      </c>
    </row>
    <row r="10" spans="1:19" ht="12.95" customHeight="1" x14ac:dyDescent="0.2">
      <c r="A10" s="35" t="s">
        <v>17</v>
      </c>
      <c r="B10" s="36">
        <v>3788.6270700000005</v>
      </c>
      <c r="C10" s="36">
        <v>3075.29691</v>
      </c>
      <c r="D10" s="36">
        <v>2153.5101400000003</v>
      </c>
      <c r="E10" s="36">
        <v>2250.5610300000003</v>
      </c>
      <c r="F10" s="36">
        <v>2330.2353399999997</v>
      </c>
      <c r="G10" s="36">
        <v>2428.2267400000001</v>
      </c>
      <c r="H10" s="36">
        <v>2186.4963399999997</v>
      </c>
      <c r="I10" s="36">
        <v>2401.0023799999999</v>
      </c>
      <c r="J10" s="37">
        <v>2220.4309500000004</v>
      </c>
    </row>
    <row r="11" spans="1:19" ht="12" customHeight="1" x14ac:dyDescent="0.2">
      <c r="A11" s="34" t="s">
        <v>31</v>
      </c>
      <c r="B11" s="26">
        <v>-344.27051</v>
      </c>
      <c r="C11" s="26">
        <v>-576.33133999999995</v>
      </c>
      <c r="D11" s="26">
        <v>-313.58734000000004</v>
      </c>
      <c r="E11" s="26">
        <v>-271.98311999999999</v>
      </c>
      <c r="F11" s="26">
        <v>-280.49059</v>
      </c>
      <c r="G11" s="26">
        <v>-276.19827999999995</v>
      </c>
      <c r="H11" s="26">
        <v>-277.03899000000001</v>
      </c>
      <c r="I11" s="26">
        <v>-251.09721000000002</v>
      </c>
      <c r="J11" s="27">
        <v>-236.76898000000003</v>
      </c>
    </row>
    <row r="12" spans="1:19" ht="12" customHeight="1" x14ac:dyDescent="0.2">
      <c r="A12" s="34" t="s">
        <v>34</v>
      </c>
      <c r="B12" s="26">
        <v>-757.04151000000002</v>
      </c>
      <c r="C12" s="26">
        <v>-294.94288</v>
      </c>
      <c r="D12" s="26">
        <v>-741.28368999999998</v>
      </c>
      <c r="E12" s="26">
        <v>-615.31397000000004</v>
      </c>
      <c r="F12" s="26">
        <v>-433.92203999999998</v>
      </c>
      <c r="G12" s="26">
        <v>-372.46778000000006</v>
      </c>
      <c r="H12" s="26">
        <v>-488.15361999999999</v>
      </c>
      <c r="I12" s="26">
        <v>-513.04001000000005</v>
      </c>
      <c r="J12" s="27">
        <v>-620.76820999999995</v>
      </c>
    </row>
    <row r="13" spans="1:19" ht="12" customHeight="1" x14ac:dyDescent="0.2">
      <c r="A13" s="34" t="s">
        <v>24</v>
      </c>
      <c r="B13" s="26">
        <v>-649.03195000000028</v>
      </c>
      <c r="C13" s="26">
        <v>-603.10409000000004</v>
      </c>
      <c r="D13" s="26">
        <v>-501.72639999999978</v>
      </c>
      <c r="E13" s="26">
        <v>-470.17399999999986</v>
      </c>
      <c r="F13" s="26">
        <v>-419.58736000000005</v>
      </c>
      <c r="G13" s="26">
        <v>-496.92111</v>
      </c>
      <c r="H13" s="26">
        <v>-398.69536999999997</v>
      </c>
      <c r="I13" s="26">
        <v>-405.91351999999995</v>
      </c>
      <c r="J13" s="27">
        <v>-376.10058000000015</v>
      </c>
    </row>
    <row r="14" spans="1:19" ht="12" customHeight="1" x14ac:dyDescent="0.2">
      <c r="A14" s="34" t="s">
        <v>38</v>
      </c>
      <c r="B14" s="26">
        <v>-2.8129200000000001</v>
      </c>
      <c r="C14" s="26">
        <v>-2.5276799999999997</v>
      </c>
      <c r="D14" s="26">
        <v>-1.12378</v>
      </c>
      <c r="E14" s="26">
        <v>-8.1549999999999997E-2</v>
      </c>
      <c r="F14" s="26">
        <v>-0.26255000000000001</v>
      </c>
      <c r="G14" s="26">
        <v>-0.28832999999999998</v>
      </c>
      <c r="H14" s="26">
        <v>-1.4130299999999998</v>
      </c>
      <c r="I14" s="26">
        <v>-4.9119600000000005</v>
      </c>
      <c r="J14" s="27">
        <v>-4.9119600000000005</v>
      </c>
    </row>
    <row r="15" spans="1:19" ht="12.95" customHeight="1" x14ac:dyDescent="0.2">
      <c r="A15" s="35" t="s">
        <v>25</v>
      </c>
      <c r="B15" s="36">
        <v>-1753.1568900000004</v>
      </c>
      <c r="C15" s="36">
        <v>-1476.90599</v>
      </c>
      <c r="D15" s="36">
        <v>-1557.7212099999997</v>
      </c>
      <c r="E15" s="36">
        <v>-1357.5526400000001</v>
      </c>
      <c r="F15" s="36">
        <v>-1134.2625399999999</v>
      </c>
      <c r="G15" s="36">
        <v>-1145.8755000000001</v>
      </c>
      <c r="H15" s="36">
        <v>-1165.3010099999999</v>
      </c>
      <c r="I15" s="36">
        <v>-1174.9627</v>
      </c>
      <c r="J15" s="37">
        <v>-1238.5497300000002</v>
      </c>
    </row>
    <row r="16" spans="1:19" ht="12" customHeight="1" x14ac:dyDescent="0.2">
      <c r="A16" s="38" t="s">
        <v>35</v>
      </c>
      <c r="B16" s="39">
        <v>2035.47018</v>
      </c>
      <c r="C16" s="39">
        <v>1598.3909200000001</v>
      </c>
      <c r="D16" s="39">
        <v>595.78893000000062</v>
      </c>
      <c r="E16" s="39">
        <v>893.00839000000019</v>
      </c>
      <c r="F16" s="39">
        <v>1195.9727999999998</v>
      </c>
      <c r="G16" s="39">
        <v>1282.35124</v>
      </c>
      <c r="H16" s="39">
        <v>1021.1953299999998</v>
      </c>
      <c r="I16" s="39">
        <v>1226.0396799999999</v>
      </c>
      <c r="J16" s="40">
        <v>981.88122000000021</v>
      </c>
    </row>
    <row r="17" spans="1:22" ht="12" customHeight="1" x14ac:dyDescent="0.2">
      <c r="A17" s="29" t="s">
        <v>19</v>
      </c>
      <c r="B17" s="30">
        <v>-42</v>
      </c>
      <c r="C17" s="30">
        <v>-41.866669999999999</v>
      </c>
      <c r="D17" s="30">
        <v>-35.733330000000002</v>
      </c>
      <c r="E17" s="30">
        <v>-30</v>
      </c>
      <c r="F17" s="30">
        <v>-29.05556</v>
      </c>
      <c r="G17" s="30">
        <v>-30.333330000000004</v>
      </c>
      <c r="H17" s="30">
        <v>-11</v>
      </c>
      <c r="I17" s="30">
        <v>-11.244449999999999</v>
      </c>
      <c r="J17" s="31">
        <v>-11.352410000000001</v>
      </c>
    </row>
    <row r="18" spans="1:22" ht="12" customHeight="1" x14ac:dyDescent="0.2">
      <c r="A18" s="29" t="s">
        <v>37</v>
      </c>
      <c r="B18" s="30">
        <v>155.43299000000002</v>
      </c>
      <c r="C18" s="30">
        <v>66.673079999999999</v>
      </c>
      <c r="D18" s="30">
        <v>34.899170000000005</v>
      </c>
      <c r="E18" s="30">
        <v>135.01095000000001</v>
      </c>
      <c r="F18" s="30">
        <v>62.03913</v>
      </c>
      <c r="G18" s="30">
        <v>-76.999049999999997</v>
      </c>
      <c r="H18" s="30">
        <v>239.78819000000001</v>
      </c>
      <c r="I18" s="30">
        <v>25.215279999999996</v>
      </c>
      <c r="J18" s="31">
        <v>73.344009999999997</v>
      </c>
    </row>
    <row r="19" spans="1:22" s="32" customFormat="1" ht="12" customHeight="1" x14ac:dyDescent="0.2">
      <c r="A19" s="82" t="s">
        <v>36</v>
      </c>
      <c r="B19" s="62">
        <v>113.43299000000002</v>
      </c>
      <c r="C19" s="62">
        <v>24.80641</v>
      </c>
      <c r="D19" s="62">
        <v>-0.83415999999999713</v>
      </c>
      <c r="E19" s="62">
        <v>105.01095000000001</v>
      </c>
      <c r="F19" s="62">
        <v>32.98357</v>
      </c>
      <c r="G19" s="62">
        <v>-107.33238</v>
      </c>
      <c r="H19" s="62">
        <v>228.78819000000001</v>
      </c>
      <c r="I19" s="62">
        <v>13.970829999999998</v>
      </c>
      <c r="J19" s="63">
        <v>61.991599999999998</v>
      </c>
    </row>
    <row r="20" spans="1:22" ht="12" hidden="1" customHeight="1" outlineLevel="1" x14ac:dyDescent="0.2">
      <c r="A20" s="34" t="s">
        <v>29</v>
      </c>
      <c r="B20" s="26">
        <v>0</v>
      </c>
      <c r="C20" s="26">
        <v>0</v>
      </c>
      <c r="D20" s="26">
        <v>0</v>
      </c>
      <c r="E20" s="26">
        <v>0</v>
      </c>
      <c r="F20" s="26">
        <v>0</v>
      </c>
      <c r="G20" s="26">
        <v>0</v>
      </c>
      <c r="H20" s="26">
        <v>0</v>
      </c>
      <c r="I20" s="26">
        <v>0</v>
      </c>
      <c r="J20" s="27">
        <v>0</v>
      </c>
    </row>
    <row r="21" spans="1:22" ht="12.95" customHeight="1" collapsed="1" x14ac:dyDescent="0.2">
      <c r="A21" s="35" t="s">
        <v>26</v>
      </c>
      <c r="B21" s="36">
        <v>2148.90317</v>
      </c>
      <c r="C21" s="36">
        <v>1623.19733</v>
      </c>
      <c r="D21" s="36">
        <v>594.95477000000062</v>
      </c>
      <c r="E21" s="36">
        <v>998.01934000000017</v>
      </c>
      <c r="F21" s="36">
        <v>1228.9563699999999</v>
      </c>
      <c r="G21" s="36">
        <v>1175.0188599999999</v>
      </c>
      <c r="H21" s="36">
        <v>1249.9835199999998</v>
      </c>
      <c r="I21" s="36">
        <v>1240.0105099999998</v>
      </c>
      <c r="J21" s="37">
        <v>1043.8728200000003</v>
      </c>
    </row>
    <row r="22" spans="1:22" s="48" customFormat="1" ht="12.95" customHeight="1" x14ac:dyDescent="0.2">
      <c r="A22" s="17"/>
      <c r="B22" s="17"/>
      <c r="C22" s="17"/>
      <c r="D22" s="17"/>
      <c r="E22" s="17"/>
      <c r="F22" s="17"/>
      <c r="G22" s="17"/>
      <c r="H22" s="17"/>
      <c r="I22" s="17"/>
      <c r="J22" s="17"/>
      <c r="K22" s="17"/>
      <c r="L22" s="17"/>
      <c r="M22" s="17"/>
      <c r="N22" s="17"/>
      <c r="O22" s="17"/>
      <c r="P22" s="17"/>
      <c r="Q22" s="17"/>
      <c r="R22" s="17"/>
    </row>
    <row r="23" spans="1:22" ht="12" customHeight="1" x14ac:dyDescent="0.35">
      <c r="A23" s="50"/>
      <c r="B23" s="4"/>
      <c r="C23" s="4"/>
      <c r="D23" s="4"/>
      <c r="E23" s="4"/>
      <c r="F23" s="4"/>
      <c r="G23" s="4"/>
    </row>
    <row r="24" spans="1:22" ht="18.75" x14ac:dyDescent="0.3">
      <c r="A24" s="12" t="s">
        <v>41</v>
      </c>
      <c r="B24" s="19"/>
      <c r="C24" s="19"/>
      <c r="D24" s="19"/>
      <c r="E24" s="19"/>
      <c r="F24" s="15"/>
      <c r="G24" s="15"/>
    </row>
    <row r="25" spans="1:22" s="14" customFormat="1" ht="12" customHeight="1" x14ac:dyDescent="0.2">
      <c r="A25" s="51"/>
      <c r="B25" s="51"/>
      <c r="C25" s="51"/>
      <c r="D25" s="51"/>
      <c r="E25" s="51"/>
      <c r="F25" s="52"/>
      <c r="G25" s="20"/>
      <c r="I25" s="20"/>
      <c r="J25" s="49"/>
      <c r="Q25" s="15"/>
      <c r="R25" s="15"/>
      <c r="S25" s="15"/>
      <c r="T25" s="15"/>
      <c r="U25" s="15"/>
      <c r="V25" s="15"/>
    </row>
    <row r="26" spans="1:22" s="14" customFormat="1" ht="12" customHeight="1" x14ac:dyDescent="0.2">
      <c r="A26" s="21" t="s">
        <v>40</v>
      </c>
      <c r="B26" s="53">
        <v>2015</v>
      </c>
      <c r="C26" s="53">
        <v>2014</v>
      </c>
      <c r="D26" s="53">
        <v>2013</v>
      </c>
      <c r="E26" s="53">
        <v>2012</v>
      </c>
      <c r="F26" s="54">
        <v>2011</v>
      </c>
      <c r="G26" s="24"/>
      <c r="I26" s="20"/>
      <c r="J26" s="49"/>
      <c r="Q26" s="15"/>
      <c r="R26" s="15"/>
      <c r="S26" s="15"/>
      <c r="T26" s="15"/>
      <c r="U26" s="15"/>
      <c r="V26" s="15"/>
    </row>
    <row r="27" spans="1:22" s="14" customFormat="1" ht="12" customHeight="1" x14ac:dyDescent="0.2">
      <c r="A27" s="29" t="s">
        <v>20</v>
      </c>
      <c r="B27" s="30">
        <v>9195.5194499999998</v>
      </c>
      <c r="C27" s="30">
        <v>8456.0429799999984</v>
      </c>
      <c r="D27" s="30">
        <v>5810.37075</v>
      </c>
      <c r="E27" s="30">
        <v>3804.3317399999996</v>
      </c>
      <c r="F27" s="31">
        <v>2376.6880000000001</v>
      </c>
      <c r="G27" s="28"/>
      <c r="I27" s="20"/>
      <c r="J27" s="49"/>
      <c r="Q27" s="15"/>
      <c r="R27" s="15"/>
      <c r="S27" s="15"/>
      <c r="T27" s="15"/>
      <c r="U27" s="15"/>
      <c r="V27" s="15"/>
    </row>
    <row r="28" spans="1:22" s="14" customFormat="1" ht="12" customHeight="1" x14ac:dyDescent="0.2">
      <c r="A28" s="29" t="s">
        <v>39</v>
      </c>
      <c r="B28" s="30">
        <v>0</v>
      </c>
      <c r="C28" s="30">
        <v>0</v>
      </c>
      <c r="D28" s="30">
        <v>0</v>
      </c>
      <c r="E28" s="30">
        <v>26.25</v>
      </c>
      <c r="F28" s="31">
        <v>26.003</v>
      </c>
      <c r="G28" s="15"/>
      <c r="I28" s="20"/>
      <c r="J28" s="49"/>
      <c r="Q28" s="15"/>
      <c r="R28" s="15"/>
      <c r="S28" s="15"/>
      <c r="T28" s="15"/>
      <c r="U28" s="15"/>
      <c r="V28" s="15"/>
    </row>
    <row r="29" spans="1:22" s="14" customFormat="1" ht="12" customHeight="1" x14ac:dyDescent="0.2">
      <c r="A29" s="35" t="s">
        <v>17</v>
      </c>
      <c r="B29" s="36">
        <v>9195.5194499999998</v>
      </c>
      <c r="C29" s="55">
        <v>8456.0429799999984</v>
      </c>
      <c r="D29" s="55">
        <v>5810.37075</v>
      </c>
      <c r="E29" s="55">
        <v>3830.5817399999996</v>
      </c>
      <c r="F29" s="60">
        <v>2402.6910000000003</v>
      </c>
      <c r="G29" s="15"/>
      <c r="I29" s="20"/>
      <c r="J29" s="49"/>
      <c r="Q29" s="15"/>
      <c r="R29" s="15"/>
      <c r="S29" s="15"/>
      <c r="T29" s="15"/>
      <c r="U29" s="15"/>
      <c r="V29" s="15"/>
    </row>
    <row r="30" spans="1:22" s="14" customFormat="1" ht="12" customHeight="1" x14ac:dyDescent="0.2">
      <c r="A30" s="34" t="s">
        <v>31</v>
      </c>
      <c r="B30" s="26">
        <v>-1105.7109800000001</v>
      </c>
      <c r="C30" s="26">
        <v>-1014.8878800000001</v>
      </c>
      <c r="D30" s="26">
        <v>-842.97119999999995</v>
      </c>
      <c r="E30" s="26">
        <v>-627.03449000000001</v>
      </c>
      <c r="F30" s="27">
        <v>-459.05200000000002</v>
      </c>
      <c r="G30" s="15"/>
      <c r="I30" s="20"/>
      <c r="J30" s="49"/>
      <c r="Q30" s="15"/>
      <c r="R30" s="15"/>
      <c r="S30" s="15"/>
      <c r="T30" s="15"/>
      <c r="U30" s="15"/>
      <c r="V30" s="15"/>
    </row>
    <row r="31" spans="1:22" s="14" customFormat="1" ht="12" customHeight="1" x14ac:dyDescent="0.2">
      <c r="A31" s="34" t="s">
        <v>34</v>
      </c>
      <c r="B31" s="26">
        <v>-1909.8574100000005</v>
      </c>
      <c r="C31" s="26">
        <v>-2462.5166600000002</v>
      </c>
      <c r="D31" s="26">
        <v>-2090.7428499999996</v>
      </c>
      <c r="E31" s="26">
        <v>-2448.2838300000003</v>
      </c>
      <c r="F31" s="27">
        <v>-2878.7689999999998</v>
      </c>
      <c r="G31" s="15"/>
      <c r="I31" s="20"/>
      <c r="J31" s="49"/>
      <c r="Q31" s="15"/>
      <c r="R31" s="15"/>
      <c r="S31" s="15"/>
      <c r="T31" s="15"/>
      <c r="U31" s="15"/>
      <c r="V31" s="15"/>
    </row>
    <row r="32" spans="1:22" s="14" customFormat="1" ht="12" customHeight="1" x14ac:dyDescent="0.2">
      <c r="A32" s="34" t="s">
        <v>24</v>
      </c>
      <c r="B32" s="26">
        <v>-1785.3778399999997</v>
      </c>
      <c r="C32" s="26">
        <v>-1461.2818299999999</v>
      </c>
      <c r="D32" s="26">
        <v>-1291.1272500000009</v>
      </c>
      <c r="E32" s="26">
        <v>-943.71076999999923</v>
      </c>
      <c r="F32" s="27">
        <v>-734.71500000000003</v>
      </c>
      <c r="G32" s="15"/>
      <c r="I32" s="20"/>
      <c r="J32" s="49"/>
      <c r="Q32" s="15"/>
      <c r="R32" s="15"/>
      <c r="S32" s="15"/>
      <c r="T32" s="15"/>
      <c r="U32" s="15"/>
      <c r="V32" s="15"/>
    </row>
    <row r="33" spans="1:22" s="14" customFormat="1" ht="12" customHeight="1" x14ac:dyDescent="0.2">
      <c r="A33" s="34" t="s">
        <v>38</v>
      </c>
      <c r="B33" s="26">
        <v>-2.0454599999999994</v>
      </c>
      <c r="C33" s="26">
        <v>-74.663500000000028</v>
      </c>
      <c r="D33" s="26">
        <v>-28.008200000000002</v>
      </c>
      <c r="E33" s="26">
        <v>-20.036279999999998</v>
      </c>
      <c r="F33" s="27">
        <v>-6.149</v>
      </c>
      <c r="G33" s="15"/>
      <c r="I33" s="20"/>
      <c r="J33" s="49"/>
      <c r="Q33" s="15"/>
      <c r="R33" s="15"/>
      <c r="S33" s="15"/>
      <c r="T33" s="15"/>
      <c r="U33" s="15"/>
      <c r="V33" s="15"/>
    </row>
    <row r="34" spans="1:22" s="14" customFormat="1" ht="12" customHeight="1" x14ac:dyDescent="0.2">
      <c r="A34" s="35" t="s">
        <v>25</v>
      </c>
      <c r="B34" s="36">
        <v>-4802.9916899999998</v>
      </c>
      <c r="C34" s="55">
        <v>-5013.34987</v>
      </c>
      <c r="D34" s="55">
        <v>-4252.8495000000003</v>
      </c>
      <c r="E34" s="55">
        <v>-4039.0653699999993</v>
      </c>
      <c r="F34" s="60">
        <v>-4078.6849999999999</v>
      </c>
      <c r="G34" s="15"/>
      <c r="I34" s="20"/>
      <c r="J34" s="49"/>
      <c r="Q34" s="15"/>
      <c r="R34" s="15"/>
      <c r="S34" s="15"/>
      <c r="T34" s="15"/>
      <c r="U34" s="15"/>
      <c r="V34" s="15"/>
    </row>
    <row r="35" spans="1:22" s="14" customFormat="1" ht="12" customHeight="1" x14ac:dyDescent="0.2">
      <c r="A35" s="38" t="s">
        <v>35</v>
      </c>
      <c r="B35" s="39">
        <v>4392.5277599999999</v>
      </c>
      <c r="C35" s="39">
        <v>3442.6931099999983</v>
      </c>
      <c r="D35" s="39">
        <v>1557.5212499999998</v>
      </c>
      <c r="E35" s="39">
        <v>-208.48362999999972</v>
      </c>
      <c r="F35" s="40">
        <v>-1675.9939999999997</v>
      </c>
      <c r="G35" s="15"/>
      <c r="I35" s="20"/>
      <c r="J35" s="49"/>
      <c r="Q35" s="15"/>
      <c r="R35" s="15"/>
      <c r="S35" s="15"/>
      <c r="T35" s="15"/>
      <c r="U35" s="15"/>
      <c r="V35" s="15"/>
    </row>
    <row r="36" spans="1:22" s="14" customFormat="1" ht="12" customHeight="1" x14ac:dyDescent="0.2">
      <c r="A36" s="29" t="s">
        <v>19</v>
      </c>
      <c r="B36" s="30">
        <v>-100.38889</v>
      </c>
      <c r="C36" s="30">
        <v>-52.548589999999997</v>
      </c>
      <c r="D36" s="30">
        <v>-118.51033</v>
      </c>
      <c r="E36" s="30">
        <v>-117.28516000000002</v>
      </c>
      <c r="F36" s="31">
        <v>-133.51300000000001</v>
      </c>
      <c r="G36" s="15"/>
      <c r="I36" s="20"/>
      <c r="J36" s="49"/>
      <c r="Q36" s="15"/>
      <c r="R36" s="15"/>
      <c r="S36" s="15"/>
      <c r="T36" s="15"/>
      <c r="U36" s="15"/>
      <c r="V36" s="15"/>
    </row>
    <row r="37" spans="1:22" s="14" customFormat="1" ht="12" customHeight="1" x14ac:dyDescent="0.2">
      <c r="A37" s="29" t="s">
        <v>37</v>
      </c>
      <c r="B37" s="30">
        <v>359.83921999999995</v>
      </c>
      <c r="C37" s="30">
        <v>232.26759999999999</v>
      </c>
      <c r="D37" s="30">
        <v>301.76254999999998</v>
      </c>
      <c r="E37" s="30">
        <v>449.80075999999991</v>
      </c>
      <c r="F37" s="31">
        <v>-207.126</v>
      </c>
      <c r="G37" s="15"/>
      <c r="I37" s="20"/>
      <c r="J37" s="49"/>
      <c r="Q37" s="15"/>
      <c r="R37" s="15"/>
      <c r="S37" s="15"/>
      <c r="T37" s="15"/>
      <c r="U37" s="15"/>
      <c r="V37" s="15"/>
    </row>
    <row r="38" spans="1:22" s="14" customFormat="1" ht="12" customHeight="1" x14ac:dyDescent="0.2">
      <c r="A38" s="82" t="s">
        <v>36</v>
      </c>
      <c r="B38" s="62">
        <v>259.45032999999995</v>
      </c>
      <c r="C38" s="62">
        <v>179.71901</v>
      </c>
      <c r="D38" s="62">
        <v>183.25221999999997</v>
      </c>
      <c r="E38" s="62">
        <v>332.51559999999989</v>
      </c>
      <c r="F38" s="63">
        <v>-340.63900000000001</v>
      </c>
      <c r="G38" s="32"/>
      <c r="I38" s="20"/>
      <c r="J38" s="49"/>
      <c r="Q38" s="15"/>
      <c r="R38" s="15"/>
      <c r="S38" s="15"/>
      <c r="T38" s="15"/>
      <c r="U38" s="15"/>
      <c r="V38" s="15"/>
    </row>
    <row r="39" spans="1:22" s="14" customFormat="1" ht="12" hidden="1" customHeight="1" outlineLevel="1" x14ac:dyDescent="0.2">
      <c r="A39" s="34" t="s">
        <v>29</v>
      </c>
      <c r="B39" s="26">
        <v>0</v>
      </c>
      <c r="C39" s="26">
        <v>0</v>
      </c>
      <c r="D39" s="26">
        <v>0</v>
      </c>
      <c r="E39" s="26">
        <v>0</v>
      </c>
      <c r="F39" s="27">
        <v>0</v>
      </c>
      <c r="G39" s="15"/>
      <c r="I39" s="20"/>
      <c r="J39" s="49"/>
      <c r="Q39" s="15"/>
      <c r="R39" s="15"/>
      <c r="S39" s="15"/>
      <c r="T39" s="15"/>
      <c r="U39" s="15"/>
      <c r="V39" s="15"/>
    </row>
    <row r="40" spans="1:22" s="14" customFormat="1" ht="12" customHeight="1" collapsed="1" x14ac:dyDescent="0.2">
      <c r="A40" s="35" t="s">
        <v>26</v>
      </c>
      <c r="B40" s="36">
        <v>4651.9780899999996</v>
      </c>
      <c r="C40" s="55">
        <v>3622.4121199999981</v>
      </c>
      <c r="D40" s="55">
        <v>1740.7734699999996</v>
      </c>
      <c r="E40" s="55">
        <v>124.03197000000017</v>
      </c>
      <c r="F40" s="60">
        <v>-2016.6329999999998</v>
      </c>
      <c r="G40" s="83"/>
      <c r="I40" s="20"/>
      <c r="J40" s="49"/>
      <c r="Q40" s="15"/>
      <c r="R40" s="15"/>
      <c r="S40" s="15"/>
      <c r="T40" s="15"/>
      <c r="U40" s="15"/>
      <c r="V40" s="15"/>
    </row>
  </sheetData>
  <conditionalFormatting sqref="D29:F29">
    <cfRule type="cellIs" priority="24" stopIfTrue="1" operator="greaterThan">
      <formula>10</formula>
    </cfRule>
  </conditionalFormatting>
  <conditionalFormatting sqref="D34:F34">
    <cfRule type="cellIs" priority="23" stopIfTrue="1" operator="greaterThan">
      <formula>10</formula>
    </cfRule>
  </conditionalFormatting>
  <conditionalFormatting sqref="D40:F40">
    <cfRule type="cellIs" priority="22" stopIfTrue="1" operator="greaterThan">
      <formula>10</formula>
    </cfRule>
  </conditionalFormatting>
  <conditionalFormatting sqref="C29">
    <cfRule type="cellIs" priority="27" stopIfTrue="1" operator="greaterThan">
      <formula>10</formula>
    </cfRule>
  </conditionalFormatting>
  <conditionalFormatting sqref="C34">
    <cfRule type="cellIs" priority="26" stopIfTrue="1" operator="greaterThan">
      <formula>10</formula>
    </cfRule>
  </conditionalFormatting>
  <conditionalFormatting sqref="C40">
    <cfRule type="cellIs" priority="25" stopIfTrue="1" operator="greaterThan">
      <formula>10</formula>
    </cfRule>
  </conditionalFormatting>
  <conditionalFormatting sqref="J10">
    <cfRule type="cellIs" priority="21" stopIfTrue="1" operator="greaterThan">
      <formula>10</formula>
    </cfRule>
  </conditionalFormatting>
  <conditionalFormatting sqref="J15">
    <cfRule type="cellIs" priority="20" stopIfTrue="1" operator="greaterThan">
      <formula>10</formula>
    </cfRule>
  </conditionalFormatting>
  <conditionalFormatting sqref="J21">
    <cfRule type="cellIs" priority="19" stopIfTrue="1" operator="greaterThan">
      <formula>10</formula>
    </cfRule>
  </conditionalFormatting>
  <conditionalFormatting sqref="I10">
    <cfRule type="cellIs" priority="18" stopIfTrue="1" operator="greaterThan">
      <formula>10</formula>
    </cfRule>
  </conditionalFormatting>
  <conditionalFormatting sqref="I15">
    <cfRule type="cellIs" priority="17" stopIfTrue="1" operator="greaterThan">
      <formula>10</formula>
    </cfRule>
  </conditionalFormatting>
  <conditionalFormatting sqref="I21">
    <cfRule type="cellIs" priority="16" stopIfTrue="1" operator="greaterThan">
      <formula>10</formula>
    </cfRule>
  </conditionalFormatting>
  <conditionalFormatting sqref="G10:H10">
    <cfRule type="cellIs" priority="15" stopIfTrue="1" operator="greaterThan">
      <formula>10</formula>
    </cfRule>
  </conditionalFormatting>
  <conditionalFormatting sqref="G15:H15">
    <cfRule type="cellIs" priority="14" stopIfTrue="1" operator="greaterThan">
      <formula>10</formula>
    </cfRule>
  </conditionalFormatting>
  <conditionalFormatting sqref="G21:H21">
    <cfRule type="cellIs" priority="13" stopIfTrue="1" operator="greaterThan">
      <formula>10</formula>
    </cfRule>
  </conditionalFormatting>
  <conditionalFormatting sqref="D10:F10">
    <cfRule type="cellIs" priority="12" stopIfTrue="1" operator="greaterThan">
      <formula>10</formula>
    </cfRule>
  </conditionalFormatting>
  <conditionalFormatting sqref="D15:F15">
    <cfRule type="cellIs" priority="11" stopIfTrue="1" operator="greaterThan">
      <formula>10</formula>
    </cfRule>
  </conditionalFormatting>
  <conditionalFormatting sqref="D21:F21">
    <cfRule type="cellIs" priority="10" stopIfTrue="1" operator="greaterThan">
      <formula>10</formula>
    </cfRule>
  </conditionalFormatting>
  <conditionalFormatting sqref="C10">
    <cfRule type="cellIs" priority="9" stopIfTrue="1" operator="greaterThan">
      <formula>10</formula>
    </cfRule>
  </conditionalFormatting>
  <conditionalFormatting sqref="C15">
    <cfRule type="cellIs" priority="8" stopIfTrue="1" operator="greaterThan">
      <formula>10</formula>
    </cfRule>
  </conditionalFormatting>
  <conditionalFormatting sqref="C21">
    <cfRule type="cellIs" priority="7" stopIfTrue="1" operator="greaterThan">
      <formula>10</formula>
    </cfRule>
  </conditionalFormatting>
  <conditionalFormatting sqref="B10">
    <cfRule type="cellIs" priority="6" stopIfTrue="1" operator="greaterThan">
      <formula>10</formula>
    </cfRule>
  </conditionalFormatting>
  <conditionalFormatting sqref="B15">
    <cfRule type="cellIs" priority="5" stopIfTrue="1" operator="greaterThan">
      <formula>10</formula>
    </cfRule>
  </conditionalFormatting>
  <conditionalFormatting sqref="B21">
    <cfRule type="cellIs" priority="4" stopIfTrue="1" operator="greaterThan">
      <formula>10</formula>
    </cfRule>
  </conditionalFormatting>
  <conditionalFormatting sqref="B29">
    <cfRule type="cellIs" priority="3" stopIfTrue="1" operator="greaterThan">
      <formula>10</formula>
    </cfRule>
  </conditionalFormatting>
  <conditionalFormatting sqref="B34">
    <cfRule type="cellIs" priority="2" stopIfTrue="1" operator="greaterThan">
      <formula>10</formula>
    </cfRule>
  </conditionalFormatting>
  <conditionalFormatting sqref="B40">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249977111117893"/>
    <pageSetUpPr fitToPage="1"/>
  </sheetPr>
  <dimension ref="A1:V65"/>
  <sheetViews>
    <sheetView workbookViewId="0">
      <selection activeCell="O30" sqref="O30"/>
    </sheetView>
  </sheetViews>
  <sheetFormatPr defaultRowHeight="12" customHeight="1" outlineLevelRow="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40625" style="14" customWidth="1"/>
    <col min="13" max="16" width="10.6640625" style="14" customWidth="1"/>
    <col min="17" max="17" width="10.6640625" style="15" customWidth="1"/>
    <col min="18" max="18" width="2" style="15" customWidth="1"/>
    <col min="19" max="16384" width="9.33203125" style="15"/>
  </cols>
  <sheetData>
    <row r="1" spans="1:19" s="16" customFormat="1" ht="17.25" customHeight="1" x14ac:dyDescent="0.2">
      <c r="A1" s="1" t="s">
        <v>2</v>
      </c>
      <c r="B1" s="2"/>
      <c r="C1" s="2"/>
      <c r="D1" s="3"/>
      <c r="E1" s="4"/>
      <c r="F1" s="4"/>
      <c r="G1" s="4"/>
      <c r="H1" s="3"/>
      <c r="I1" s="4"/>
      <c r="J1" s="3"/>
      <c r="R1" s="4"/>
      <c r="S1" s="3"/>
    </row>
    <row r="2" spans="1:19" s="5" customFormat="1" ht="17.25" customHeight="1" x14ac:dyDescent="0.2">
      <c r="A2" s="97">
        <v>42643</v>
      </c>
      <c r="B2" s="6"/>
      <c r="C2" s="6"/>
      <c r="D2" s="7"/>
      <c r="E2" s="7"/>
      <c r="F2" s="7"/>
      <c r="G2" s="7"/>
      <c r="H2" s="7"/>
      <c r="I2" s="7"/>
      <c r="J2" s="7"/>
      <c r="R2" s="15"/>
      <c r="S2" s="7"/>
    </row>
    <row r="3" spans="1:19" ht="6" customHeight="1" x14ac:dyDescent="0.2">
      <c r="A3" s="8"/>
      <c r="B3" s="8"/>
      <c r="C3" s="8"/>
      <c r="D3" s="9"/>
      <c r="E3" s="9"/>
      <c r="F3" s="9"/>
      <c r="G3" s="9"/>
      <c r="H3" s="9"/>
      <c r="I3" s="9"/>
      <c r="J3" s="9"/>
    </row>
    <row r="4" spans="1:19" ht="12" customHeight="1" x14ac:dyDescent="0.2">
      <c r="A4" s="18"/>
      <c r="B4" s="18"/>
      <c r="C4" s="18"/>
      <c r="D4" s="19"/>
      <c r="E4" s="19"/>
      <c r="F4" s="19"/>
      <c r="G4" s="19"/>
      <c r="H4" s="19"/>
      <c r="J4" s="10"/>
    </row>
    <row r="5" spans="1:19" ht="18.75" x14ac:dyDescent="0.3">
      <c r="A5" s="131" t="s">
        <v>60</v>
      </c>
      <c r="B5" s="136"/>
      <c r="C5" s="136"/>
      <c r="D5" s="137"/>
      <c r="E5" s="137"/>
      <c r="F5" s="137"/>
      <c r="G5" s="137"/>
      <c r="H5" s="137"/>
      <c r="I5" s="129"/>
      <c r="J5" s="130"/>
    </row>
    <row r="6" spans="1:19" ht="11.25" customHeight="1" x14ac:dyDescent="0.2">
      <c r="A6" s="143"/>
      <c r="B6" s="133"/>
      <c r="C6" s="133"/>
      <c r="D6" s="133"/>
      <c r="E6" s="133"/>
      <c r="F6" s="133"/>
      <c r="G6" s="133"/>
      <c r="H6" s="133"/>
      <c r="I6" s="133"/>
      <c r="J6" s="133"/>
      <c r="R6" s="14"/>
      <c r="S6" s="14"/>
    </row>
    <row r="7" spans="1:19" s="24" customFormat="1" ht="12" customHeight="1" x14ac:dyDescent="0.2">
      <c r="A7" s="153" t="s">
        <v>61</v>
      </c>
      <c r="B7" s="161">
        <v>42643</v>
      </c>
      <c r="C7" s="161">
        <v>42551</v>
      </c>
      <c r="D7" s="161">
        <v>42460</v>
      </c>
      <c r="E7" s="161">
        <v>42369</v>
      </c>
      <c r="F7" s="161">
        <v>42277</v>
      </c>
      <c r="G7" s="161">
        <v>42185</v>
      </c>
      <c r="H7" s="161">
        <v>42094</v>
      </c>
      <c r="I7" s="161">
        <v>42004</v>
      </c>
      <c r="J7" s="162">
        <v>41912</v>
      </c>
    </row>
    <row r="8" spans="1:19" s="58" customFormat="1" ht="12.95" customHeight="1" x14ac:dyDescent="0.2">
      <c r="A8" s="154" t="s">
        <v>62</v>
      </c>
      <c r="B8" s="139">
        <v>5906.3514299999997</v>
      </c>
      <c r="C8" s="139">
        <v>4833.0231299999996</v>
      </c>
      <c r="D8" s="139">
        <v>12907.240390000001</v>
      </c>
      <c r="E8" s="139">
        <v>2917.9656300000001</v>
      </c>
      <c r="F8" s="139">
        <v>4443.903980000001</v>
      </c>
      <c r="G8" s="139">
        <v>3702.4327599999997</v>
      </c>
      <c r="H8" s="139">
        <v>2014.6498700000002</v>
      </c>
      <c r="I8" s="139">
        <v>1639.8856699999999</v>
      </c>
      <c r="J8" s="140">
        <v>1461.9847500000001</v>
      </c>
    </row>
    <row r="9" spans="1:19" s="58" customFormat="1" ht="12.95" customHeight="1" x14ac:dyDescent="0.2">
      <c r="A9" s="154" t="s">
        <v>63</v>
      </c>
      <c r="B9" s="139">
        <v>533.05330000000004</v>
      </c>
      <c r="C9" s="139">
        <v>746.86757000000011</v>
      </c>
      <c r="D9" s="139">
        <v>754.69335999999998</v>
      </c>
      <c r="E9" s="139">
        <v>748.12831000000006</v>
      </c>
      <c r="F9" s="139">
        <v>733.63642000000004</v>
      </c>
      <c r="G9" s="139">
        <v>730.12806999999998</v>
      </c>
      <c r="H9" s="139">
        <v>1181.7988799999998</v>
      </c>
      <c r="I9" s="139">
        <v>1374.6825600000002</v>
      </c>
      <c r="J9" s="140">
        <v>1359.62697</v>
      </c>
    </row>
    <row r="10" spans="1:19" s="58" customFormat="1" ht="12.95" customHeight="1" x14ac:dyDescent="0.2">
      <c r="A10" s="154" t="s">
        <v>82</v>
      </c>
      <c r="B10" s="139">
        <v>1178.2073799999998</v>
      </c>
      <c r="C10" s="139">
        <v>1150.0033699999999</v>
      </c>
      <c r="D10" s="139">
        <v>741.98252000000002</v>
      </c>
      <c r="E10" s="139">
        <v>826.94857999999999</v>
      </c>
      <c r="F10" s="139">
        <v>670.0498</v>
      </c>
      <c r="G10" s="139">
        <v>728.65863999999999</v>
      </c>
      <c r="H10" s="139">
        <v>760.32312999999999</v>
      </c>
      <c r="I10" s="139">
        <v>1030.80494</v>
      </c>
      <c r="J10" s="140">
        <v>722.40991000000008</v>
      </c>
    </row>
    <row r="11" spans="1:19" s="58" customFormat="1" ht="12.95" customHeight="1" x14ac:dyDescent="0.2">
      <c r="A11" s="154" t="s">
        <v>83</v>
      </c>
      <c r="B11" s="139">
        <v>49.517330000000001</v>
      </c>
      <c r="C11" s="139">
        <v>99.600979999999993</v>
      </c>
      <c r="D11" s="139">
        <v>142.60448000000002</v>
      </c>
      <c r="E11" s="139">
        <v>181.54095000000001</v>
      </c>
      <c r="F11" s="139">
        <v>38.176050000000004</v>
      </c>
      <c r="G11" s="139">
        <v>76.542869999999994</v>
      </c>
      <c r="H11" s="139">
        <v>127.2567</v>
      </c>
      <c r="I11" s="139">
        <v>158.11084</v>
      </c>
      <c r="J11" s="140">
        <v>36.000190000000003</v>
      </c>
    </row>
    <row r="12" spans="1:19" s="58" customFormat="1" ht="12.95" customHeight="1" x14ac:dyDescent="0.2">
      <c r="A12" s="154" t="s">
        <v>84</v>
      </c>
      <c r="B12" s="139">
        <v>0</v>
      </c>
      <c r="C12" s="139">
        <v>0</v>
      </c>
      <c r="D12" s="139">
        <v>0</v>
      </c>
      <c r="E12" s="139">
        <v>0</v>
      </c>
      <c r="F12" s="139">
        <v>0</v>
      </c>
      <c r="G12" s="139">
        <v>0</v>
      </c>
      <c r="H12" s="139">
        <v>0</v>
      </c>
      <c r="I12" s="139">
        <v>0</v>
      </c>
      <c r="J12" s="140">
        <v>0</v>
      </c>
    </row>
    <row r="13" spans="1:19" s="86" customFormat="1" ht="12.95" customHeight="1" x14ac:dyDescent="0.2">
      <c r="A13" s="155" t="s">
        <v>85</v>
      </c>
      <c r="B13" s="148">
        <v>7667.1294399999997</v>
      </c>
      <c r="C13" s="148">
        <v>6829.4950500000004</v>
      </c>
      <c r="D13" s="148">
        <v>14546.52075</v>
      </c>
      <c r="E13" s="148">
        <v>4674.5834699999996</v>
      </c>
      <c r="F13" s="148">
        <v>5885.7662500000006</v>
      </c>
      <c r="G13" s="148">
        <v>5237.7623399999993</v>
      </c>
      <c r="H13" s="148">
        <v>4084.0285800000001</v>
      </c>
      <c r="I13" s="148">
        <v>4203.4840100000001</v>
      </c>
      <c r="J13" s="149">
        <v>3580.0218200000004</v>
      </c>
    </row>
    <row r="14" spans="1:19" s="28" customFormat="1" ht="12.95" customHeight="1" x14ac:dyDescent="0.2">
      <c r="A14" s="156" t="s">
        <v>86</v>
      </c>
      <c r="B14" s="139">
        <v>10207.8766</v>
      </c>
      <c r="C14" s="139">
        <v>9007.8737000000001</v>
      </c>
      <c r="D14" s="139">
        <v>6376.6622000000007</v>
      </c>
      <c r="E14" s="139">
        <v>6348.8180999999995</v>
      </c>
      <c r="F14" s="139">
        <v>6228.1170999999995</v>
      </c>
      <c r="G14" s="139">
        <v>5708.4274999999998</v>
      </c>
      <c r="H14" s="139">
        <v>5789.4934000000003</v>
      </c>
      <c r="I14" s="139">
        <v>5587.9965000000002</v>
      </c>
      <c r="J14" s="140">
        <v>5107.2620999999999</v>
      </c>
    </row>
    <row r="15" spans="1:19" s="87" customFormat="1" ht="12.95" hidden="1" customHeight="1" outlineLevel="1" x14ac:dyDescent="0.2">
      <c r="A15" s="157" t="s">
        <v>87</v>
      </c>
      <c r="B15" s="139">
        <v>38.036790000000003</v>
      </c>
      <c r="C15" s="139">
        <v>40.849709999999995</v>
      </c>
      <c r="D15" s="139">
        <v>18.659089999999999</v>
      </c>
      <c r="E15" s="139">
        <v>14.652270000000001</v>
      </c>
      <c r="F15" s="139">
        <v>-2.0000000000000002E-5</v>
      </c>
      <c r="G15" s="139">
        <v>0.26252999999999999</v>
      </c>
      <c r="H15" s="139">
        <v>0.55086000000000002</v>
      </c>
      <c r="I15" s="139">
        <v>0.8391900000000001</v>
      </c>
      <c r="J15" s="140">
        <v>1.1275200000000001</v>
      </c>
    </row>
    <row r="16" spans="1:19" s="87" customFormat="1" ht="12.95" hidden="1" customHeight="1" outlineLevel="1" x14ac:dyDescent="0.2">
      <c r="A16" s="157" t="s">
        <v>88</v>
      </c>
      <c r="B16" s="139">
        <v>6599.9999000000007</v>
      </c>
      <c r="C16" s="139">
        <v>6600.0000799999998</v>
      </c>
      <c r="D16" s="139">
        <v>0</v>
      </c>
      <c r="E16" s="139">
        <v>0</v>
      </c>
      <c r="F16" s="139">
        <v>0</v>
      </c>
      <c r="G16" s="139">
        <v>0</v>
      </c>
      <c r="H16" s="139">
        <v>0</v>
      </c>
      <c r="I16" s="139">
        <v>1.1247</v>
      </c>
      <c r="J16" s="140">
        <v>5.7483300000000002</v>
      </c>
    </row>
    <row r="17" spans="1:22" s="87" customFormat="1" ht="12.95" customHeight="1" collapsed="1" x14ac:dyDescent="0.2">
      <c r="A17" s="156" t="s">
        <v>89</v>
      </c>
      <c r="B17" s="139">
        <v>6638.0366900000008</v>
      </c>
      <c r="C17" s="139">
        <v>6640.8497900000002</v>
      </c>
      <c r="D17" s="139">
        <v>18.659089999999999</v>
      </c>
      <c r="E17" s="139">
        <v>14.652270000000001</v>
      </c>
      <c r="F17" s="139">
        <v>-2.0000000000000002E-5</v>
      </c>
      <c r="G17" s="139">
        <v>0.26252999999999999</v>
      </c>
      <c r="H17" s="139">
        <v>0.55086000000000002</v>
      </c>
      <c r="I17" s="139">
        <v>1.9638900000000001</v>
      </c>
      <c r="J17" s="140">
        <v>6.8758499999999998</v>
      </c>
    </row>
    <row r="18" spans="1:22" s="86" customFormat="1" ht="12.95" customHeight="1" x14ac:dyDescent="0.2">
      <c r="A18" s="155" t="s">
        <v>90</v>
      </c>
      <c r="B18" s="148">
        <v>16845.91329</v>
      </c>
      <c r="C18" s="148">
        <v>15648.72349</v>
      </c>
      <c r="D18" s="148">
        <v>6395.3212900000008</v>
      </c>
      <c r="E18" s="148">
        <v>6363.4703699999991</v>
      </c>
      <c r="F18" s="148">
        <v>6228.1170799999991</v>
      </c>
      <c r="G18" s="148">
        <v>5708.6900299999998</v>
      </c>
      <c r="H18" s="148">
        <v>5790.0442600000006</v>
      </c>
      <c r="I18" s="148">
        <v>5589.9603900000002</v>
      </c>
      <c r="J18" s="149">
        <v>5114.1379500000003</v>
      </c>
    </row>
    <row r="19" spans="1:22" s="14" customFormat="1" ht="12.95" customHeight="1" x14ac:dyDescent="0.2">
      <c r="A19" s="145" t="s">
        <v>68</v>
      </c>
      <c r="B19" s="144">
        <v>24513.042730000001</v>
      </c>
      <c r="C19" s="144">
        <v>22478.218540000002</v>
      </c>
      <c r="D19" s="144">
        <v>20941.84204</v>
      </c>
      <c r="E19" s="144">
        <v>11038.053839999999</v>
      </c>
      <c r="F19" s="144">
        <v>12113.883330000001</v>
      </c>
      <c r="G19" s="144">
        <v>10946.452369999999</v>
      </c>
      <c r="H19" s="144">
        <v>9874.0728400000007</v>
      </c>
      <c r="I19" s="144">
        <v>9793.4444000000003</v>
      </c>
      <c r="J19" s="146">
        <v>8694.1597700000002</v>
      </c>
      <c r="Q19" s="15"/>
      <c r="R19" s="15"/>
      <c r="S19" s="15"/>
      <c r="T19" s="15"/>
      <c r="U19" s="15"/>
      <c r="V19" s="15"/>
    </row>
    <row r="20" spans="1:22" s="14" customFormat="1" ht="12" customHeight="1" x14ac:dyDescent="0.2">
      <c r="A20" s="158" t="s">
        <v>91</v>
      </c>
      <c r="B20" s="139">
        <v>2108.8444500000001</v>
      </c>
      <c r="C20" s="139">
        <v>2108.8444500000001</v>
      </c>
      <c r="D20" s="139">
        <v>2108.9777799999997</v>
      </c>
      <c r="E20" s="139">
        <v>1503.2444499999999</v>
      </c>
      <c r="F20" s="139">
        <v>1503.2444499999999</v>
      </c>
      <c r="G20" s="139">
        <v>1504.4</v>
      </c>
      <c r="H20" s="139">
        <v>1504.2777800000001</v>
      </c>
      <c r="I20" s="139">
        <v>554.27778000000001</v>
      </c>
      <c r="J20" s="140">
        <v>554.03332999999998</v>
      </c>
      <c r="Q20" s="15"/>
      <c r="R20" s="15"/>
      <c r="S20" s="15"/>
      <c r="T20" s="15"/>
      <c r="U20" s="15"/>
      <c r="V20" s="15"/>
    </row>
    <row r="21" spans="1:22" s="14" customFormat="1" ht="12" customHeight="1" x14ac:dyDescent="0.2">
      <c r="A21" s="158" t="s">
        <v>92</v>
      </c>
      <c r="B21" s="139">
        <v>3038.56909</v>
      </c>
      <c r="C21" s="139">
        <v>368.39507000000003</v>
      </c>
      <c r="D21" s="139">
        <v>631.38279</v>
      </c>
      <c r="E21" s="139">
        <v>226.69719000000001</v>
      </c>
      <c r="F21" s="139">
        <v>2291.4630200000001</v>
      </c>
      <c r="G21" s="139">
        <v>274.62880000000001</v>
      </c>
      <c r="H21" s="139">
        <v>409.05167</v>
      </c>
      <c r="I21" s="139">
        <v>229.19302999999999</v>
      </c>
      <c r="J21" s="140">
        <v>385.67939000000001</v>
      </c>
      <c r="Q21" s="15"/>
      <c r="R21" s="15"/>
      <c r="S21" s="15"/>
      <c r="T21" s="15"/>
      <c r="U21" s="15"/>
      <c r="V21" s="15"/>
    </row>
    <row r="22" spans="1:22" s="14" customFormat="1" ht="12" hidden="1" customHeight="1" outlineLevel="1" x14ac:dyDescent="0.2">
      <c r="A22" s="147" t="s">
        <v>93</v>
      </c>
      <c r="B22" s="139">
        <v>75.371490000000009</v>
      </c>
      <c r="C22" s="139">
        <v>166.19540999999998</v>
      </c>
      <c r="D22" s="139">
        <v>70.042450000000002</v>
      </c>
      <c r="E22" s="139">
        <v>63.696269999999998</v>
      </c>
      <c r="F22" s="139">
        <v>67.339190000000002</v>
      </c>
      <c r="G22" s="139">
        <v>61.477160000000005</v>
      </c>
      <c r="H22" s="139">
        <v>70.77385000000001</v>
      </c>
      <c r="I22" s="139">
        <v>63.116910000000004</v>
      </c>
      <c r="J22" s="140">
        <v>64.674149999999997</v>
      </c>
      <c r="Q22" s="15"/>
      <c r="R22" s="15"/>
      <c r="S22" s="15"/>
      <c r="T22" s="15"/>
      <c r="U22" s="15"/>
      <c r="V22" s="15"/>
    </row>
    <row r="23" spans="1:22" s="14" customFormat="1" ht="12" hidden="1" customHeight="1" outlineLevel="1" x14ac:dyDescent="0.2">
      <c r="A23" s="147" t="s">
        <v>94</v>
      </c>
      <c r="B23" s="139">
        <v>131.80026999999998</v>
      </c>
      <c r="C23" s="139">
        <v>161.34732</v>
      </c>
      <c r="D23" s="139">
        <v>117.34700000000001</v>
      </c>
      <c r="E23" s="139">
        <v>97.466679999999997</v>
      </c>
      <c r="F23" s="139">
        <v>128.53876</v>
      </c>
      <c r="G23" s="139">
        <v>137.23687000000001</v>
      </c>
      <c r="H23" s="139">
        <v>119.41086</v>
      </c>
      <c r="I23" s="139">
        <v>94.413520000000005</v>
      </c>
      <c r="J23" s="140">
        <v>99.439250000000001</v>
      </c>
      <c r="Q23" s="15"/>
      <c r="R23" s="15"/>
      <c r="S23" s="15"/>
      <c r="T23" s="15"/>
      <c r="U23" s="15"/>
      <c r="V23" s="15"/>
    </row>
    <row r="24" spans="1:22" s="58" customFormat="1" ht="12.95" customHeight="1" collapsed="1" x14ac:dyDescent="0.2">
      <c r="A24" s="154" t="s">
        <v>74</v>
      </c>
      <c r="B24" s="139">
        <v>207.17176000000001</v>
      </c>
      <c r="C24" s="139">
        <v>327.54273000000001</v>
      </c>
      <c r="D24" s="139">
        <v>187.38945000000001</v>
      </c>
      <c r="E24" s="139">
        <v>161.16295</v>
      </c>
      <c r="F24" s="139">
        <v>195.87795</v>
      </c>
      <c r="G24" s="139">
        <v>198.71403000000001</v>
      </c>
      <c r="H24" s="139">
        <v>190.18471</v>
      </c>
      <c r="I24" s="139">
        <v>157.53043000000002</v>
      </c>
      <c r="J24" s="140">
        <v>164.11340000000001</v>
      </c>
    </row>
    <row r="25" spans="1:22" s="14" customFormat="1" ht="12.95" customHeight="1" x14ac:dyDescent="0.2">
      <c r="A25" s="145" t="s">
        <v>76</v>
      </c>
      <c r="B25" s="144">
        <v>5354.5852999999997</v>
      </c>
      <c r="C25" s="144">
        <v>2804.7822500000002</v>
      </c>
      <c r="D25" s="144">
        <v>2927.7500199999999</v>
      </c>
      <c r="E25" s="144">
        <v>1891.1045899999999</v>
      </c>
      <c r="F25" s="144">
        <v>3990.5854200000003</v>
      </c>
      <c r="G25" s="144">
        <v>1977.7428300000001</v>
      </c>
      <c r="H25" s="144">
        <v>2103.5141600000002</v>
      </c>
      <c r="I25" s="144">
        <v>941.00124000000005</v>
      </c>
      <c r="J25" s="146">
        <v>1103.8261199999999</v>
      </c>
      <c r="Q25" s="15"/>
      <c r="R25" s="15"/>
      <c r="S25" s="15"/>
      <c r="T25" s="15"/>
      <c r="U25" s="15"/>
      <c r="V25" s="15"/>
    </row>
    <row r="26" spans="1:22" s="14" customFormat="1" ht="12.95" customHeight="1" x14ac:dyDescent="0.2">
      <c r="A26" s="158" t="s">
        <v>95</v>
      </c>
      <c r="B26" s="139">
        <v>9300</v>
      </c>
      <c r="C26" s="139">
        <v>12000</v>
      </c>
      <c r="D26" s="139">
        <v>12000</v>
      </c>
      <c r="E26" s="139">
        <v>3757</v>
      </c>
      <c r="F26" s="139">
        <v>3757</v>
      </c>
      <c r="G26" s="139">
        <v>5857</v>
      </c>
      <c r="H26" s="139">
        <v>5857</v>
      </c>
      <c r="I26" s="139">
        <v>4000</v>
      </c>
      <c r="J26" s="140">
        <v>4000</v>
      </c>
      <c r="Q26" s="15"/>
      <c r="R26" s="15"/>
      <c r="S26" s="15"/>
      <c r="T26" s="15"/>
      <c r="U26" s="15"/>
      <c r="V26" s="15"/>
    </row>
    <row r="27" spans="1:22" s="14" customFormat="1" ht="12.95" customHeight="1" x14ac:dyDescent="0.2">
      <c r="A27" s="158" t="s">
        <v>96</v>
      </c>
      <c r="B27" s="139">
        <v>375.7</v>
      </c>
      <c r="C27" s="139">
        <v>375.7</v>
      </c>
      <c r="D27" s="139">
        <v>375.7</v>
      </c>
      <c r="E27" s="139">
        <v>274.36599999999999</v>
      </c>
      <c r="F27" s="139">
        <v>274.36599999999999</v>
      </c>
      <c r="G27" s="139">
        <v>274.36599999999999</v>
      </c>
      <c r="H27" s="139">
        <v>274.36599999999999</v>
      </c>
      <c r="I27" s="139">
        <v>93.245000000000005</v>
      </c>
      <c r="J27" s="140">
        <v>93.245000000000005</v>
      </c>
      <c r="Q27" s="15"/>
      <c r="R27" s="15"/>
      <c r="S27" s="15"/>
      <c r="T27" s="15"/>
      <c r="U27" s="15"/>
      <c r="V27" s="15"/>
    </row>
    <row r="28" spans="1:22" s="298" customFormat="1" ht="12.95" customHeight="1" x14ac:dyDescent="0.2">
      <c r="A28" s="158" t="s">
        <v>127</v>
      </c>
      <c r="B28" s="301">
        <v>230.58100000000002</v>
      </c>
      <c r="C28" s="301">
        <v>194.28100000000001</v>
      </c>
      <c r="D28" s="301">
        <v>157.98099999999999</v>
      </c>
      <c r="E28" s="301">
        <v>128.79300000000001</v>
      </c>
      <c r="F28" s="301">
        <v>103.161</v>
      </c>
      <c r="G28" s="301">
        <v>77.528999999999996</v>
      </c>
      <c r="H28" s="301">
        <v>54.396999999999998</v>
      </c>
      <c r="I28" s="301">
        <v>36.265000000000001</v>
      </c>
      <c r="J28" s="302">
        <v>14.166</v>
      </c>
      <c r="Q28" s="217"/>
      <c r="R28" s="217"/>
      <c r="S28" s="217"/>
      <c r="T28" s="217"/>
      <c r="U28" s="217"/>
      <c r="V28" s="217"/>
    </row>
    <row r="29" spans="1:22" s="14" customFormat="1" ht="12.95" customHeight="1" x14ac:dyDescent="0.2">
      <c r="A29" s="158" t="s">
        <v>97</v>
      </c>
      <c r="B29" s="139">
        <v>4885.4562500000002</v>
      </c>
      <c r="C29" s="139">
        <v>4885.4562500000002</v>
      </c>
      <c r="D29" s="139">
        <v>4885.4562500000002</v>
      </c>
      <c r="E29" s="139">
        <v>334.81216000000001</v>
      </c>
      <c r="F29" s="139">
        <v>334.81216000000001</v>
      </c>
      <c r="G29" s="139">
        <v>334.81216000000001</v>
      </c>
      <c r="H29" s="139">
        <v>334.81216000000001</v>
      </c>
      <c r="I29" s="139">
        <v>1100.5210400000001</v>
      </c>
      <c r="J29" s="140">
        <v>1100.5210400000001</v>
      </c>
      <c r="Q29" s="15"/>
      <c r="R29" s="15"/>
      <c r="S29" s="15"/>
      <c r="T29" s="15"/>
      <c r="U29" s="15"/>
      <c r="V29" s="15"/>
    </row>
    <row r="30" spans="1:22" s="14" customFormat="1" ht="12.95" customHeight="1" x14ac:dyDescent="0.2">
      <c r="A30" s="158" t="s">
        <v>98</v>
      </c>
      <c r="B30" s="139">
        <v>4367.0550899999998</v>
      </c>
      <c r="C30" s="139">
        <v>2218.1521000000002</v>
      </c>
      <c r="D30" s="139">
        <v>594.95477000000005</v>
      </c>
      <c r="E30" s="139">
        <v>4651.9780899999996</v>
      </c>
      <c r="F30" s="139">
        <v>3653.9587500000002</v>
      </c>
      <c r="G30" s="139">
        <v>2425.0023799999999</v>
      </c>
      <c r="H30" s="139">
        <v>1249.98352</v>
      </c>
      <c r="I30" s="139">
        <v>3622.4121200000004</v>
      </c>
      <c r="J30" s="140">
        <v>2382.4016099999999</v>
      </c>
      <c r="Q30" s="15"/>
      <c r="R30" s="15"/>
      <c r="S30" s="15"/>
      <c r="T30" s="15"/>
      <c r="U30" s="15"/>
      <c r="V30" s="15"/>
    </row>
    <row r="31" spans="1:22" ht="12.95" customHeight="1" x14ac:dyDescent="0.2">
      <c r="A31" s="145" t="s">
        <v>99</v>
      </c>
      <c r="B31" s="144">
        <v>19158.79234</v>
      </c>
      <c r="C31" s="144">
        <v>19673.589350000002</v>
      </c>
      <c r="D31" s="144">
        <v>18014.09202</v>
      </c>
      <c r="E31" s="144">
        <v>9146.9492499999997</v>
      </c>
      <c r="F31" s="144">
        <v>8123.2979100000011</v>
      </c>
      <c r="G31" s="144">
        <v>8968.7095399999998</v>
      </c>
      <c r="H31" s="144">
        <v>7770.5586800000001</v>
      </c>
      <c r="I31" s="144">
        <v>8852.4431600000007</v>
      </c>
      <c r="J31" s="146">
        <v>7590.3336499999996</v>
      </c>
    </row>
    <row r="32" spans="1:22" ht="12.95" customHeight="1" x14ac:dyDescent="0.2">
      <c r="A32" s="159" t="s">
        <v>79</v>
      </c>
      <c r="B32" s="150">
        <v>24513.377639999999</v>
      </c>
      <c r="C32" s="150">
        <v>22478.371600000002</v>
      </c>
      <c r="D32" s="150">
        <v>20941.84204</v>
      </c>
      <c r="E32" s="150">
        <v>11038.05384</v>
      </c>
      <c r="F32" s="150">
        <v>12113.883330000001</v>
      </c>
      <c r="G32" s="150">
        <v>10946.452369999999</v>
      </c>
      <c r="H32" s="150">
        <v>9874.0728400000007</v>
      </c>
      <c r="I32" s="150">
        <v>9793.4444000000003</v>
      </c>
      <c r="J32" s="160">
        <v>8694.1597700000002</v>
      </c>
    </row>
    <row r="33" spans="1:22" s="48" customFormat="1" ht="12.95" customHeight="1" x14ac:dyDescent="0.2">
      <c r="A33" s="135"/>
      <c r="B33" s="135"/>
      <c r="C33" s="135"/>
      <c r="D33" s="135"/>
      <c r="E33" s="135"/>
      <c r="F33" s="135"/>
      <c r="G33" s="135"/>
      <c r="H33" s="135"/>
      <c r="I33" s="135"/>
      <c r="J33" s="135"/>
      <c r="R33" s="17"/>
      <c r="S33" s="17"/>
    </row>
    <row r="35" spans="1:22" s="14" customFormat="1" ht="18.75" x14ac:dyDescent="0.3">
      <c r="A35" s="131" t="s">
        <v>80</v>
      </c>
      <c r="B35" s="137"/>
      <c r="C35" s="137"/>
      <c r="D35" s="137"/>
      <c r="E35" s="137"/>
      <c r="F35" s="134"/>
      <c r="G35" s="133"/>
      <c r="H35" s="133"/>
      <c r="I35" s="138"/>
      <c r="J35" s="143"/>
      <c r="Q35" s="15"/>
      <c r="R35" s="15"/>
      <c r="S35" s="15"/>
      <c r="T35" s="15"/>
      <c r="U35" s="15"/>
      <c r="V35" s="15"/>
    </row>
    <row r="36" spans="1:22" s="14" customFormat="1" ht="12" customHeight="1" x14ac:dyDescent="0.2">
      <c r="A36" s="132"/>
      <c r="B36" s="133"/>
      <c r="C36" s="133"/>
      <c r="D36" s="133"/>
      <c r="E36" s="133"/>
      <c r="F36" s="133"/>
      <c r="G36" s="133"/>
      <c r="H36" s="133"/>
      <c r="I36" s="138"/>
      <c r="J36" s="143"/>
      <c r="Q36" s="15"/>
      <c r="R36" s="15"/>
      <c r="S36" s="15"/>
      <c r="T36" s="15"/>
      <c r="U36" s="15"/>
      <c r="V36" s="15"/>
    </row>
    <row r="37" spans="1:22" s="14" customFormat="1" ht="12" customHeight="1" x14ac:dyDescent="0.2">
      <c r="A37" s="153" t="s">
        <v>61</v>
      </c>
      <c r="B37" s="161">
        <v>42369</v>
      </c>
      <c r="C37" s="163">
        <v>42004</v>
      </c>
      <c r="D37" s="163">
        <v>41639</v>
      </c>
      <c r="E37" s="163">
        <v>41274</v>
      </c>
      <c r="F37" s="164">
        <v>40908</v>
      </c>
      <c r="G37" s="133"/>
      <c r="H37" s="133"/>
      <c r="I37" s="138"/>
      <c r="J37" s="143"/>
      <c r="Q37" s="15"/>
      <c r="R37" s="15"/>
      <c r="S37" s="15"/>
      <c r="T37" s="15"/>
      <c r="U37" s="15"/>
      <c r="V37" s="15"/>
    </row>
    <row r="38" spans="1:22" s="14" customFormat="1" ht="12" customHeight="1" x14ac:dyDescent="0.2">
      <c r="A38" s="154" t="s">
        <v>62</v>
      </c>
      <c r="B38" s="139">
        <v>2917.9656300000001</v>
      </c>
      <c r="C38" s="139">
        <v>1639.8856699999999</v>
      </c>
      <c r="D38" s="139">
        <v>383.42958000000004</v>
      </c>
      <c r="E38" s="139">
        <v>101.63157000000001</v>
      </c>
      <c r="F38" s="140">
        <v>43.957999999999998</v>
      </c>
      <c r="G38" s="133"/>
      <c r="H38" s="133"/>
      <c r="I38" s="138"/>
      <c r="J38" s="143"/>
      <c r="Q38" s="15"/>
      <c r="R38" s="15"/>
      <c r="S38" s="15"/>
      <c r="T38" s="15"/>
      <c r="U38" s="15"/>
      <c r="V38" s="15"/>
    </row>
    <row r="39" spans="1:22" s="14" customFormat="1" ht="12" customHeight="1" x14ac:dyDescent="0.2">
      <c r="A39" s="154" t="s">
        <v>63</v>
      </c>
      <c r="B39" s="139">
        <v>748.12831000000006</v>
      </c>
      <c r="C39" s="139">
        <v>1374.6825600000002</v>
      </c>
      <c r="D39" s="139">
        <v>1669.69254</v>
      </c>
      <c r="E39" s="139">
        <v>1001.1496</v>
      </c>
      <c r="F39" s="140">
        <v>905.83600000000001</v>
      </c>
      <c r="G39" s="133"/>
      <c r="H39" s="133"/>
      <c r="I39" s="138"/>
      <c r="J39" s="143"/>
      <c r="Q39" s="15"/>
      <c r="R39" s="15"/>
      <c r="S39" s="15"/>
      <c r="T39" s="15"/>
      <c r="U39" s="15"/>
      <c r="V39" s="15"/>
    </row>
    <row r="40" spans="1:22" s="14" customFormat="1" ht="12" customHeight="1" x14ac:dyDescent="0.2">
      <c r="A40" s="154" t="s">
        <v>82</v>
      </c>
      <c r="B40" s="139">
        <v>826.94857999999999</v>
      </c>
      <c r="C40" s="139">
        <v>1030.80494</v>
      </c>
      <c r="D40" s="139">
        <v>591.58244999999999</v>
      </c>
      <c r="E40" s="139">
        <v>405.74935999999997</v>
      </c>
      <c r="F40" s="140">
        <v>226.50800000000001</v>
      </c>
      <c r="G40" s="133"/>
      <c r="H40" s="133"/>
      <c r="I40" s="138"/>
      <c r="J40" s="143"/>
      <c r="Q40" s="15"/>
      <c r="R40" s="15"/>
      <c r="S40" s="15"/>
      <c r="T40" s="15"/>
      <c r="U40" s="15"/>
      <c r="V40" s="15"/>
    </row>
    <row r="41" spans="1:22" s="14" customFormat="1" ht="12" customHeight="1" x14ac:dyDescent="0.2">
      <c r="A41" s="154" t="s">
        <v>83</v>
      </c>
      <c r="B41" s="139">
        <v>181.54095000000001</v>
      </c>
      <c r="C41" s="139">
        <v>158.11084</v>
      </c>
      <c r="D41" s="139">
        <v>142.33587</v>
      </c>
      <c r="E41" s="139">
        <v>136.87812</v>
      </c>
      <c r="F41" s="140">
        <v>123.602</v>
      </c>
      <c r="G41" s="133"/>
      <c r="H41" s="133"/>
      <c r="I41" s="138"/>
      <c r="J41" s="143"/>
      <c r="Q41" s="15"/>
      <c r="R41" s="15"/>
      <c r="S41" s="15"/>
      <c r="T41" s="15"/>
      <c r="U41" s="15"/>
      <c r="V41" s="15"/>
    </row>
    <row r="42" spans="1:22" s="14" customFormat="1" ht="12" customHeight="1" x14ac:dyDescent="0.2">
      <c r="A42" s="154" t="s">
        <v>84</v>
      </c>
      <c r="B42" s="139">
        <v>0</v>
      </c>
      <c r="C42" s="139">
        <v>0</v>
      </c>
      <c r="D42" s="139">
        <v>0</v>
      </c>
      <c r="E42" s="139">
        <v>0</v>
      </c>
      <c r="F42" s="140">
        <v>12.536</v>
      </c>
      <c r="G42" s="133"/>
      <c r="H42" s="133"/>
      <c r="I42" s="138"/>
      <c r="J42" s="143"/>
      <c r="Q42" s="15"/>
      <c r="R42" s="15"/>
      <c r="S42" s="15"/>
      <c r="T42" s="15"/>
      <c r="U42" s="15"/>
      <c r="V42" s="15"/>
    </row>
    <row r="43" spans="1:22" s="14" customFormat="1" ht="12" customHeight="1" x14ac:dyDescent="0.2">
      <c r="A43" s="155" t="s">
        <v>85</v>
      </c>
      <c r="B43" s="148">
        <v>4674.5834699999996</v>
      </c>
      <c r="C43" s="148">
        <v>4203.4840100000001</v>
      </c>
      <c r="D43" s="148">
        <v>2787.0404399999998</v>
      </c>
      <c r="E43" s="148">
        <v>1645.4086500000001</v>
      </c>
      <c r="F43" s="149">
        <v>1312.44</v>
      </c>
      <c r="G43" s="133"/>
      <c r="H43" s="133"/>
      <c r="I43" s="138"/>
      <c r="J43" s="143"/>
      <c r="Q43" s="15"/>
      <c r="R43" s="15"/>
      <c r="S43" s="15"/>
      <c r="T43" s="15"/>
      <c r="U43" s="15"/>
      <c r="V43" s="15"/>
    </row>
    <row r="44" spans="1:22" s="14" customFormat="1" ht="12" customHeight="1" x14ac:dyDescent="0.2">
      <c r="A44" s="156" t="s">
        <v>86</v>
      </c>
      <c r="B44" s="139">
        <v>6348.8180999999995</v>
      </c>
      <c r="C44" s="139">
        <v>5587.9965000000002</v>
      </c>
      <c r="D44" s="139">
        <v>4215.5625</v>
      </c>
      <c r="E44" s="139">
        <v>3045.3226</v>
      </c>
      <c r="F44" s="140">
        <v>2428.748</v>
      </c>
      <c r="G44" s="133"/>
      <c r="H44" s="133"/>
      <c r="I44" s="138"/>
      <c r="J44" s="143"/>
      <c r="Q44" s="15"/>
      <c r="R44" s="15"/>
      <c r="S44" s="15"/>
      <c r="T44" s="15"/>
      <c r="U44" s="15"/>
      <c r="V44" s="15"/>
    </row>
    <row r="45" spans="1:22" s="14" customFormat="1" ht="12" hidden="1" customHeight="1" outlineLevel="1" x14ac:dyDescent="0.2">
      <c r="A45" s="157" t="s">
        <v>87</v>
      </c>
      <c r="B45" s="139">
        <v>14.652270000000001</v>
      </c>
      <c r="C45" s="139">
        <v>0.8391900000000001</v>
      </c>
      <c r="D45" s="139">
        <v>1.99251</v>
      </c>
      <c r="E45" s="139">
        <v>3.6898499999999999</v>
      </c>
      <c r="F45" s="140">
        <v>2.3010000000000002</v>
      </c>
      <c r="G45" s="133"/>
      <c r="H45" s="133"/>
      <c r="I45" s="138"/>
      <c r="J45" s="143"/>
      <c r="Q45" s="15"/>
      <c r="R45" s="15"/>
      <c r="S45" s="15"/>
      <c r="T45" s="15"/>
      <c r="U45" s="15"/>
      <c r="V45" s="15"/>
    </row>
    <row r="46" spans="1:22" s="14" customFormat="1" ht="12" hidden="1" customHeight="1" outlineLevel="1" x14ac:dyDescent="0.2">
      <c r="A46" s="157" t="s">
        <v>88</v>
      </c>
      <c r="B46" s="139">
        <v>0</v>
      </c>
      <c r="C46" s="139">
        <v>1.1247</v>
      </c>
      <c r="D46" s="139">
        <v>74.244880000000009</v>
      </c>
      <c r="E46" s="139">
        <v>38.11374</v>
      </c>
      <c r="F46" s="140">
        <v>25.417000000000002</v>
      </c>
      <c r="G46" s="133"/>
      <c r="H46" s="133"/>
      <c r="I46" s="138"/>
      <c r="J46" s="143"/>
      <c r="Q46" s="15"/>
      <c r="R46" s="15"/>
      <c r="S46" s="15"/>
      <c r="T46" s="15"/>
      <c r="U46" s="15"/>
      <c r="V46" s="15"/>
    </row>
    <row r="47" spans="1:22" s="14" customFormat="1" ht="12" customHeight="1" collapsed="1" x14ac:dyDescent="0.2">
      <c r="A47" s="156" t="s">
        <v>89</v>
      </c>
      <c r="B47" s="139">
        <v>14.652270000000001</v>
      </c>
      <c r="C47" s="139">
        <v>1.9638900000000001</v>
      </c>
      <c r="D47" s="139">
        <v>76.237390000000005</v>
      </c>
      <c r="E47" s="139">
        <v>41.80359</v>
      </c>
      <c r="F47" s="140">
        <v>27.718000000000004</v>
      </c>
      <c r="G47" s="133"/>
      <c r="H47" s="133"/>
      <c r="I47" s="138"/>
      <c r="J47" s="143"/>
      <c r="Q47" s="15"/>
      <c r="R47" s="15"/>
      <c r="S47" s="15"/>
      <c r="T47" s="15"/>
      <c r="U47" s="15"/>
      <c r="V47" s="15"/>
    </row>
    <row r="48" spans="1:22" s="14" customFormat="1" ht="12" customHeight="1" x14ac:dyDescent="0.2">
      <c r="A48" s="155" t="s">
        <v>90</v>
      </c>
      <c r="B48" s="148">
        <v>6363.4703699999991</v>
      </c>
      <c r="C48" s="148">
        <v>5589.9603900000002</v>
      </c>
      <c r="D48" s="148">
        <v>4291.7998900000002</v>
      </c>
      <c r="E48" s="148">
        <v>3087.12619</v>
      </c>
      <c r="F48" s="149">
        <v>2456.4659999999999</v>
      </c>
      <c r="G48" s="133"/>
      <c r="H48" s="133"/>
      <c r="I48" s="138"/>
      <c r="J48" s="143"/>
      <c r="Q48" s="15"/>
      <c r="R48" s="15"/>
      <c r="S48" s="15"/>
      <c r="T48" s="15"/>
      <c r="U48" s="15"/>
      <c r="V48" s="15"/>
    </row>
    <row r="49" spans="1:22" s="14" customFormat="1" ht="12" customHeight="1" x14ac:dyDescent="0.2">
      <c r="A49" s="145" t="s">
        <v>68</v>
      </c>
      <c r="B49" s="144">
        <v>11038.053839999999</v>
      </c>
      <c r="C49" s="144">
        <v>9793.4444000000003</v>
      </c>
      <c r="D49" s="144">
        <v>7078.84033</v>
      </c>
      <c r="E49" s="144">
        <v>4732.5348400000003</v>
      </c>
      <c r="F49" s="146">
        <v>3768.9059999999999</v>
      </c>
      <c r="G49" s="133"/>
      <c r="H49" s="133"/>
      <c r="I49" s="138"/>
      <c r="J49" s="143"/>
      <c r="Q49" s="15"/>
      <c r="R49" s="15"/>
      <c r="S49" s="15"/>
      <c r="T49" s="15"/>
      <c r="U49" s="15"/>
      <c r="V49" s="15"/>
    </row>
    <row r="50" spans="1:22" s="14" customFormat="1" ht="12" customHeight="1" x14ac:dyDescent="0.2">
      <c r="A50" s="158" t="s">
        <v>91</v>
      </c>
      <c r="B50" s="139">
        <v>1503.2444499999999</v>
      </c>
      <c r="C50" s="139">
        <v>554.27778000000001</v>
      </c>
      <c r="D50" s="139">
        <v>1587.3146200000001</v>
      </c>
      <c r="E50" s="139">
        <v>1102.14795</v>
      </c>
      <c r="F50" s="140">
        <v>1065.328</v>
      </c>
      <c r="G50" s="133"/>
      <c r="H50" s="133"/>
      <c r="I50" s="138"/>
      <c r="J50" s="143"/>
      <c r="Q50" s="15"/>
      <c r="R50" s="15"/>
      <c r="S50" s="15"/>
      <c r="T50" s="15"/>
      <c r="U50" s="15"/>
      <c r="V50" s="15"/>
    </row>
    <row r="51" spans="1:22" s="14" customFormat="1" ht="12" customHeight="1" x14ac:dyDescent="0.2">
      <c r="A51" s="158" t="s">
        <v>100</v>
      </c>
      <c r="B51" s="139">
        <v>0</v>
      </c>
      <c r="C51" s="139">
        <v>0</v>
      </c>
      <c r="D51" s="139">
        <v>0</v>
      </c>
      <c r="E51" s="139">
        <v>0</v>
      </c>
      <c r="F51" s="140">
        <v>0</v>
      </c>
      <c r="G51" s="133"/>
      <c r="H51" s="133"/>
      <c r="I51" s="138"/>
      <c r="J51" s="143"/>
      <c r="Q51" s="15"/>
      <c r="R51" s="15"/>
      <c r="S51" s="15"/>
      <c r="T51" s="15"/>
      <c r="U51" s="15"/>
      <c r="V51" s="15"/>
    </row>
    <row r="52" spans="1:22" s="14" customFormat="1" ht="12" customHeight="1" x14ac:dyDescent="0.2">
      <c r="A52" s="158" t="s">
        <v>92</v>
      </c>
      <c r="B52" s="139">
        <v>226.69719000000001</v>
      </c>
      <c r="C52" s="139">
        <v>229.19302999999999</v>
      </c>
      <c r="D52" s="139">
        <v>174.76858999999999</v>
      </c>
      <c r="E52" s="139">
        <v>66.860850000000013</v>
      </c>
      <c r="F52" s="140">
        <v>228.226</v>
      </c>
      <c r="G52" s="133"/>
      <c r="H52" s="133"/>
      <c r="I52" s="138"/>
      <c r="J52" s="143"/>
      <c r="Q52" s="15"/>
      <c r="R52" s="15"/>
      <c r="S52" s="15"/>
      <c r="T52" s="15"/>
      <c r="U52" s="15"/>
      <c r="V52" s="15"/>
    </row>
    <row r="53" spans="1:22" s="14" customFormat="1" ht="12" hidden="1" customHeight="1" outlineLevel="1" x14ac:dyDescent="0.2">
      <c r="A53" s="147" t="s">
        <v>93</v>
      </c>
      <c r="B53" s="139">
        <v>63.696269999999998</v>
      </c>
      <c r="C53" s="139">
        <v>63.116910000000004</v>
      </c>
      <c r="D53" s="139">
        <v>54.605410000000006</v>
      </c>
      <c r="E53" s="139">
        <v>44.414080000000006</v>
      </c>
      <c r="F53" s="140">
        <v>55.084000000000003</v>
      </c>
      <c r="G53" s="133"/>
      <c r="H53" s="133"/>
      <c r="I53" s="138"/>
      <c r="J53" s="143"/>
      <c r="Q53" s="15"/>
      <c r="R53" s="15"/>
      <c r="S53" s="15"/>
      <c r="T53" s="15"/>
      <c r="U53" s="15"/>
      <c r="V53" s="15"/>
    </row>
    <row r="54" spans="1:22" s="14" customFormat="1" ht="12" hidden="1" customHeight="1" outlineLevel="1" x14ac:dyDescent="0.2">
      <c r="A54" s="147" t="s">
        <v>94</v>
      </c>
      <c r="B54" s="139">
        <v>97.466679999999997</v>
      </c>
      <c r="C54" s="139">
        <v>94.413520000000005</v>
      </c>
      <c r="D54" s="139">
        <v>68.385670000000005</v>
      </c>
      <c r="E54" s="139">
        <v>66.119389999999996</v>
      </c>
      <c r="F54" s="140">
        <v>41.308</v>
      </c>
      <c r="G54" s="133"/>
      <c r="H54" s="133"/>
      <c r="I54" s="138"/>
      <c r="J54" s="143"/>
      <c r="Q54" s="15"/>
      <c r="R54" s="15"/>
      <c r="S54" s="15"/>
      <c r="T54" s="15"/>
      <c r="U54" s="15"/>
      <c r="V54" s="15"/>
    </row>
    <row r="55" spans="1:22" s="14" customFormat="1" ht="12" customHeight="1" collapsed="1" x14ac:dyDescent="0.2">
      <c r="A55" s="154" t="s">
        <v>74</v>
      </c>
      <c r="B55" s="139">
        <v>161.16295</v>
      </c>
      <c r="C55" s="139">
        <v>157.53043000000002</v>
      </c>
      <c r="D55" s="139">
        <v>122.99108000000001</v>
      </c>
      <c r="E55" s="139">
        <v>110.53346999999999</v>
      </c>
      <c r="F55" s="140">
        <v>96.391999999999996</v>
      </c>
      <c r="G55" s="133"/>
      <c r="H55" s="133"/>
      <c r="I55" s="138"/>
      <c r="J55" s="143"/>
      <c r="Q55" s="15"/>
      <c r="R55" s="15"/>
      <c r="S55" s="15"/>
      <c r="T55" s="15"/>
      <c r="U55" s="15"/>
      <c r="V55" s="15"/>
    </row>
    <row r="56" spans="1:22" s="14" customFormat="1" ht="12" customHeight="1" x14ac:dyDescent="0.2">
      <c r="A56" s="145" t="s">
        <v>76</v>
      </c>
      <c r="B56" s="144">
        <v>1891.1045899999999</v>
      </c>
      <c r="C56" s="144">
        <v>941.00124000000005</v>
      </c>
      <c r="D56" s="144">
        <v>1885.07429</v>
      </c>
      <c r="E56" s="144">
        <v>1279.5422700000001</v>
      </c>
      <c r="F56" s="146">
        <v>1389.9460000000001</v>
      </c>
      <c r="G56" s="133"/>
      <c r="H56" s="133"/>
      <c r="I56" s="138"/>
      <c r="J56" s="143"/>
      <c r="Q56" s="15"/>
      <c r="R56" s="15"/>
      <c r="S56" s="15"/>
      <c r="T56" s="15"/>
      <c r="U56" s="15"/>
      <c r="V56" s="15"/>
    </row>
    <row r="57" spans="1:22" s="14" customFormat="1" ht="12" customHeight="1" x14ac:dyDescent="0.2">
      <c r="A57" s="158" t="s">
        <v>95</v>
      </c>
      <c r="B57" s="141">
        <v>3757</v>
      </c>
      <c r="C57" s="151">
        <v>4000</v>
      </c>
      <c r="D57" s="151">
        <v>4000</v>
      </c>
      <c r="E57" s="151">
        <v>4000</v>
      </c>
      <c r="F57" s="152">
        <v>5100</v>
      </c>
      <c r="G57" s="133"/>
      <c r="H57" s="133"/>
      <c r="I57" s="138"/>
      <c r="J57" s="143"/>
      <c r="Q57" s="15"/>
      <c r="R57" s="15"/>
      <c r="S57" s="15"/>
      <c r="T57" s="15"/>
      <c r="U57" s="15"/>
      <c r="V57" s="15"/>
    </row>
    <row r="58" spans="1:22" s="14" customFormat="1" ht="12" customHeight="1" x14ac:dyDescent="0.2">
      <c r="A58" s="158" t="s">
        <v>101</v>
      </c>
      <c r="B58" s="141">
        <v>0</v>
      </c>
      <c r="C58" s="151">
        <v>0</v>
      </c>
      <c r="D58" s="151">
        <v>0</v>
      </c>
      <c r="E58" s="151">
        <v>0</v>
      </c>
      <c r="F58" s="152">
        <v>495.60500000000002</v>
      </c>
      <c r="G58" s="133"/>
      <c r="H58" s="133"/>
      <c r="I58" s="138"/>
      <c r="J58" s="143"/>
      <c r="Q58" s="15"/>
      <c r="R58" s="15"/>
      <c r="S58" s="15"/>
      <c r="T58" s="15"/>
      <c r="U58" s="15"/>
      <c r="V58" s="15"/>
    </row>
    <row r="59" spans="1:22" s="14" customFormat="1" ht="12" customHeight="1" x14ac:dyDescent="0.2">
      <c r="A59" s="158" t="s">
        <v>96</v>
      </c>
      <c r="B59" s="141">
        <v>274.36599999999999</v>
      </c>
      <c r="C59" s="151">
        <v>93.245000000000005</v>
      </c>
      <c r="D59" s="151">
        <v>6.2060000000000004</v>
      </c>
      <c r="E59" s="151">
        <v>0</v>
      </c>
      <c r="F59" s="152">
        <v>0</v>
      </c>
      <c r="G59" s="133"/>
      <c r="H59" s="133"/>
      <c r="I59" s="138"/>
      <c r="J59" s="143"/>
      <c r="Q59" s="15"/>
      <c r="R59" s="15"/>
      <c r="S59" s="15"/>
      <c r="T59" s="15"/>
      <c r="U59" s="15"/>
      <c r="V59" s="15"/>
    </row>
    <row r="60" spans="1:22" s="298" customFormat="1" ht="12" hidden="1" customHeight="1" outlineLevel="1" x14ac:dyDescent="0.2">
      <c r="A60" s="158" t="s">
        <v>127</v>
      </c>
      <c r="B60" s="175">
        <v>128.79300000000001</v>
      </c>
      <c r="C60" s="151">
        <v>36.265000000000001</v>
      </c>
      <c r="D60" s="151">
        <v>0</v>
      </c>
      <c r="E60" s="151">
        <v>0</v>
      </c>
      <c r="F60" s="152">
        <v>0</v>
      </c>
      <c r="I60" s="261"/>
      <c r="J60" s="303"/>
      <c r="Q60" s="217"/>
      <c r="R60" s="217"/>
      <c r="S60" s="217"/>
      <c r="T60" s="217"/>
      <c r="U60" s="217"/>
      <c r="V60" s="217"/>
    </row>
    <row r="61" spans="1:22" s="14" customFormat="1" ht="12" customHeight="1" collapsed="1" x14ac:dyDescent="0.2">
      <c r="A61" s="158" t="s">
        <v>97</v>
      </c>
      <c r="B61" s="141">
        <v>334.81216000000001</v>
      </c>
      <c r="C61" s="151">
        <v>1100.5210400000001</v>
      </c>
      <c r="D61" s="151">
        <v>-553.21343000000002</v>
      </c>
      <c r="E61" s="151">
        <v>-671.0394</v>
      </c>
      <c r="F61" s="152">
        <v>-1200.0119999999999</v>
      </c>
      <c r="G61" s="133"/>
      <c r="H61" s="133"/>
      <c r="I61" s="138"/>
      <c r="J61" s="143"/>
      <c r="Q61" s="15"/>
      <c r="R61" s="15"/>
      <c r="S61" s="15"/>
      <c r="T61" s="15"/>
      <c r="U61" s="15"/>
      <c r="V61" s="15"/>
    </row>
    <row r="62" spans="1:22" s="14" customFormat="1" ht="12" customHeight="1" x14ac:dyDescent="0.2">
      <c r="A62" s="158" t="s">
        <v>98</v>
      </c>
      <c r="B62" s="141">
        <v>4651.9780899999996</v>
      </c>
      <c r="C62" s="141">
        <v>3622.4121200000004</v>
      </c>
      <c r="D62" s="141">
        <v>1740.7734700000001</v>
      </c>
      <c r="E62" s="141">
        <v>124.03197</v>
      </c>
      <c r="F62" s="142">
        <v>-2016.633</v>
      </c>
      <c r="G62" s="133"/>
      <c r="H62" s="133"/>
      <c r="I62" s="138"/>
      <c r="J62" s="143"/>
      <c r="Q62" s="15"/>
      <c r="R62" s="15"/>
      <c r="S62" s="15"/>
      <c r="T62" s="15"/>
      <c r="U62" s="15"/>
      <c r="V62" s="15"/>
    </row>
    <row r="63" spans="1:22" s="14" customFormat="1" ht="12" customHeight="1" x14ac:dyDescent="0.2">
      <c r="A63" s="145" t="s">
        <v>99</v>
      </c>
      <c r="B63" s="144">
        <v>9146.9492499999997</v>
      </c>
      <c r="C63" s="144">
        <v>8852.4431600000007</v>
      </c>
      <c r="D63" s="144">
        <v>5193.7660400000004</v>
      </c>
      <c r="E63" s="144">
        <v>3452.9925699999999</v>
      </c>
      <c r="F63" s="146">
        <v>2378.96</v>
      </c>
      <c r="G63" s="133"/>
      <c r="H63" s="133"/>
      <c r="I63" s="138"/>
      <c r="J63" s="143"/>
      <c r="Q63" s="15"/>
      <c r="R63" s="15"/>
      <c r="S63" s="15"/>
      <c r="T63" s="15"/>
      <c r="U63" s="15"/>
      <c r="V63" s="15"/>
    </row>
    <row r="64" spans="1:22" s="14" customFormat="1" ht="12" customHeight="1" x14ac:dyDescent="0.2">
      <c r="A64" s="159" t="s">
        <v>79</v>
      </c>
      <c r="B64" s="150">
        <v>11038.05384</v>
      </c>
      <c r="C64" s="144">
        <v>9793.4444000000003</v>
      </c>
      <c r="D64" s="144">
        <v>7078.8403300000009</v>
      </c>
      <c r="E64" s="144">
        <v>4732.5348400000003</v>
      </c>
      <c r="F64" s="146">
        <v>3768.9059999999999</v>
      </c>
      <c r="G64" s="133"/>
      <c r="H64" s="133"/>
      <c r="I64" s="138"/>
      <c r="J64" s="143"/>
      <c r="Q64" s="15"/>
      <c r="R64" s="15"/>
      <c r="S64" s="15"/>
      <c r="T64" s="15"/>
      <c r="U64" s="15"/>
      <c r="V64" s="15"/>
    </row>
    <row r="65" spans="1:22" s="14" customFormat="1" ht="12" customHeight="1" x14ac:dyDescent="0.2">
      <c r="A65" s="17"/>
      <c r="B65" s="17"/>
      <c r="C65" s="17"/>
      <c r="D65" s="17"/>
      <c r="E65" s="17"/>
      <c r="F65" s="17"/>
      <c r="I65" s="20"/>
      <c r="J65" s="49"/>
      <c r="Q65" s="15"/>
      <c r="R65" s="15"/>
      <c r="S65" s="15"/>
      <c r="T65" s="15"/>
      <c r="U65" s="15"/>
      <c r="V65" s="15"/>
    </row>
  </sheetData>
  <conditionalFormatting sqref="D49:F49">
    <cfRule type="cellIs" priority="73" stopIfTrue="1" operator="greaterThan">
      <formula>10</formula>
    </cfRule>
  </conditionalFormatting>
  <conditionalFormatting sqref="D56:F61">
    <cfRule type="cellIs" priority="72" stopIfTrue="1" operator="greaterThan">
      <formula>10</formula>
    </cfRule>
  </conditionalFormatting>
  <conditionalFormatting sqref="D63:F64">
    <cfRule type="cellIs" priority="71" stopIfTrue="1" operator="greaterThan">
      <formula>10</formula>
    </cfRule>
  </conditionalFormatting>
  <conditionalFormatting sqref="C49">
    <cfRule type="cellIs" priority="83" stopIfTrue="1" operator="greaterThan">
      <formula>10</formula>
    </cfRule>
  </conditionalFormatting>
  <conditionalFormatting sqref="C56:C61">
    <cfRule type="cellIs" priority="82" stopIfTrue="1" operator="greaterThan">
      <formula>10</formula>
    </cfRule>
  </conditionalFormatting>
  <conditionalFormatting sqref="C63:C64">
    <cfRule type="cellIs" priority="81" stopIfTrue="1" operator="greaterThan">
      <formula>10</formula>
    </cfRule>
  </conditionalFormatting>
  <conditionalFormatting sqref="J19">
    <cfRule type="cellIs" priority="63" stopIfTrue="1" operator="greaterThan">
      <formula>10</formula>
    </cfRule>
  </conditionalFormatting>
  <conditionalFormatting sqref="J25">
    <cfRule type="cellIs" priority="62" stopIfTrue="1" operator="greaterThan">
      <formula>10</formula>
    </cfRule>
  </conditionalFormatting>
  <conditionalFormatting sqref="J31:J32">
    <cfRule type="cellIs" priority="61" stopIfTrue="1" operator="greaterThan">
      <formula>10</formula>
    </cfRule>
  </conditionalFormatting>
  <conditionalFormatting sqref="I19">
    <cfRule type="cellIs" priority="53" stopIfTrue="1" operator="greaterThan">
      <formula>10</formula>
    </cfRule>
  </conditionalFormatting>
  <conditionalFormatting sqref="I25">
    <cfRule type="cellIs" priority="52" stopIfTrue="1" operator="greaterThan">
      <formula>10</formula>
    </cfRule>
  </conditionalFormatting>
  <conditionalFormatting sqref="I31:I32">
    <cfRule type="cellIs" priority="51" stopIfTrue="1" operator="greaterThan">
      <formula>10</formula>
    </cfRule>
  </conditionalFormatting>
  <conditionalFormatting sqref="G19:H19">
    <cfRule type="cellIs" priority="43" stopIfTrue="1" operator="greaterThan">
      <formula>10</formula>
    </cfRule>
  </conditionalFormatting>
  <conditionalFormatting sqref="G25:H25">
    <cfRule type="cellIs" priority="42" stopIfTrue="1" operator="greaterThan">
      <formula>10</formula>
    </cfRule>
  </conditionalFormatting>
  <conditionalFormatting sqref="G31:H32">
    <cfRule type="cellIs" priority="41" stopIfTrue="1" operator="greaterThan">
      <formula>10</formula>
    </cfRule>
  </conditionalFormatting>
  <conditionalFormatting sqref="D19:F19">
    <cfRule type="cellIs" priority="33" stopIfTrue="1" operator="greaterThan">
      <formula>10</formula>
    </cfRule>
  </conditionalFormatting>
  <conditionalFormatting sqref="D25:F25">
    <cfRule type="cellIs" priority="32" stopIfTrue="1" operator="greaterThan">
      <formula>10</formula>
    </cfRule>
  </conditionalFormatting>
  <conditionalFormatting sqref="D31:F32">
    <cfRule type="cellIs" priority="31" stopIfTrue="1" operator="greaterThan">
      <formula>10</formula>
    </cfRule>
  </conditionalFormatting>
  <conditionalFormatting sqref="C19">
    <cfRule type="cellIs" priority="23" stopIfTrue="1" operator="greaterThan">
      <formula>10</formula>
    </cfRule>
  </conditionalFormatting>
  <conditionalFormatting sqref="C25">
    <cfRule type="cellIs" priority="22" stopIfTrue="1" operator="greaterThan">
      <formula>10</formula>
    </cfRule>
  </conditionalFormatting>
  <conditionalFormatting sqref="C31:C32">
    <cfRule type="cellIs" priority="21" stopIfTrue="1" operator="greaterThan">
      <formula>10</formula>
    </cfRule>
  </conditionalFormatting>
  <conditionalFormatting sqref="B19">
    <cfRule type="cellIs" priority="13" stopIfTrue="1" operator="greaterThan">
      <formula>10</formula>
    </cfRule>
  </conditionalFormatting>
  <conditionalFormatting sqref="B25">
    <cfRule type="cellIs" priority="12" stopIfTrue="1" operator="greaterThan">
      <formula>10</formula>
    </cfRule>
  </conditionalFormatting>
  <conditionalFormatting sqref="B31:B32">
    <cfRule type="cellIs" priority="11" stopIfTrue="1" operator="greaterThan">
      <formula>10</formula>
    </cfRule>
  </conditionalFormatting>
  <conditionalFormatting sqref="B49">
    <cfRule type="cellIs" priority="3" stopIfTrue="1" operator="greaterThan">
      <formula>10</formula>
    </cfRule>
  </conditionalFormatting>
  <conditionalFormatting sqref="B56">
    <cfRule type="cellIs" priority="2" stopIfTrue="1" operator="greaterThan">
      <formula>10</formula>
    </cfRule>
  </conditionalFormatting>
  <conditionalFormatting sqref="B63:B64">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P62"/>
  <sheetViews>
    <sheetView workbookViewId="0">
      <selection activeCell="P17" sqref="P17"/>
    </sheetView>
  </sheetViews>
  <sheetFormatPr defaultColWidth="10" defaultRowHeight="12" customHeight="1" x14ac:dyDescent="0.2"/>
  <cols>
    <col min="1" max="1" width="42.1640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ols>
  <sheetData>
    <row r="1" spans="1:16" s="16" customFormat="1" ht="17.25" customHeight="1" collapsed="1" x14ac:dyDescent="0.2">
      <c r="A1" s="1" t="s">
        <v>2</v>
      </c>
      <c r="B1" s="2"/>
      <c r="C1" s="2"/>
      <c r="D1" s="3"/>
      <c r="E1" s="4"/>
      <c r="F1" s="4"/>
      <c r="G1" s="4"/>
      <c r="H1" s="3"/>
      <c r="I1" s="4"/>
      <c r="J1" s="3"/>
      <c r="L1" s="4"/>
      <c r="M1" s="3"/>
    </row>
    <row r="2" spans="1:16" s="5" customFormat="1" ht="17.25" customHeight="1" x14ac:dyDescent="0.2">
      <c r="A2" s="97">
        <v>42643</v>
      </c>
      <c r="B2" s="6"/>
      <c r="C2" s="6"/>
      <c r="D2" s="7"/>
      <c r="E2" s="7"/>
      <c r="F2" s="7"/>
      <c r="G2" s="7"/>
      <c r="H2" s="7"/>
      <c r="I2" s="7"/>
      <c r="J2" s="7"/>
      <c r="L2" s="15"/>
      <c r="M2" s="7"/>
    </row>
    <row r="3" spans="1:16" ht="6" customHeight="1" x14ac:dyDescent="0.2">
      <c r="A3" s="8"/>
      <c r="B3" s="8"/>
      <c r="C3" s="8"/>
      <c r="D3" s="9"/>
      <c r="E3" s="9"/>
      <c r="F3" s="9"/>
      <c r="G3" s="9"/>
      <c r="H3" s="9"/>
      <c r="I3" s="9"/>
      <c r="J3" s="9"/>
    </row>
    <row r="4" spans="1:16" ht="12" customHeight="1" x14ac:dyDescent="0.2">
      <c r="A4" s="18"/>
      <c r="B4" s="18"/>
      <c r="C4" s="18"/>
      <c r="D4" s="19"/>
      <c r="E4" s="19"/>
      <c r="F4" s="19"/>
      <c r="G4" s="19"/>
      <c r="H4" s="19"/>
      <c r="J4" s="10"/>
      <c r="K4" s="19"/>
    </row>
    <row r="5" spans="1:16" ht="18.75" x14ac:dyDescent="0.3">
      <c r="A5" s="12" t="s">
        <v>47</v>
      </c>
      <c r="B5" s="18"/>
      <c r="C5" s="18"/>
      <c r="D5" s="19"/>
      <c r="E5" s="19"/>
      <c r="F5" s="19"/>
      <c r="G5" s="19"/>
      <c r="H5" s="19"/>
      <c r="J5" s="10"/>
      <c r="K5" s="19"/>
    </row>
    <row r="6" spans="1:16" ht="11.25" customHeight="1" x14ac:dyDescent="0.2">
      <c r="A6" s="49"/>
      <c r="B6" s="14"/>
      <c r="C6" s="14"/>
      <c r="I6" s="14"/>
      <c r="J6" s="13"/>
      <c r="K6" s="19"/>
      <c r="L6" s="14"/>
      <c r="M6" s="14"/>
    </row>
    <row r="7" spans="1:16" ht="12" customHeight="1" x14ac:dyDescent="0.2">
      <c r="A7" s="84" t="s">
        <v>44</v>
      </c>
      <c r="B7" s="312" t="s">
        <v>146</v>
      </c>
      <c r="C7" s="312" t="s">
        <v>137</v>
      </c>
      <c r="D7" s="312" t="s">
        <v>134</v>
      </c>
      <c r="E7" s="312" t="s">
        <v>133</v>
      </c>
      <c r="F7" s="312" t="s">
        <v>132</v>
      </c>
      <c r="G7" s="312" t="s">
        <v>131</v>
      </c>
      <c r="H7" s="312" t="s">
        <v>130</v>
      </c>
      <c r="I7" s="312" t="s">
        <v>128</v>
      </c>
      <c r="J7" s="313" t="s">
        <v>126</v>
      </c>
    </row>
    <row r="8" spans="1:16" ht="12" customHeight="1" x14ac:dyDescent="0.2">
      <c r="A8" s="85" t="s">
        <v>3</v>
      </c>
      <c r="B8" s="26">
        <v>104948.64393000001</v>
      </c>
      <c r="C8" s="26">
        <v>96593.782919999998</v>
      </c>
      <c r="D8" s="26">
        <v>89124.900819999995</v>
      </c>
      <c r="E8" s="26">
        <v>84601.725860000006</v>
      </c>
      <c r="F8" s="26">
        <v>78748.880749999997</v>
      </c>
      <c r="G8" s="26">
        <v>75472.916570000001</v>
      </c>
      <c r="H8" s="26">
        <v>74504.966</v>
      </c>
      <c r="I8" s="26">
        <v>70033.713790000009</v>
      </c>
      <c r="J8" s="27">
        <v>66130.000899999999</v>
      </c>
    </row>
    <row r="9" spans="1:16" ht="12" customHeight="1" x14ac:dyDescent="0.2">
      <c r="A9" s="85" t="s">
        <v>4</v>
      </c>
      <c r="B9" s="26">
        <v>421602.07647000003</v>
      </c>
      <c r="C9" s="26">
        <v>391122.48838</v>
      </c>
      <c r="D9" s="26">
        <v>363868.26024999999</v>
      </c>
      <c r="E9" s="26">
        <v>346649.16983999999</v>
      </c>
      <c r="F9" s="26">
        <v>326096.33632999996</v>
      </c>
      <c r="G9" s="26">
        <v>313426.84102999995</v>
      </c>
      <c r="H9" s="26">
        <v>310911.97000000003</v>
      </c>
      <c r="I9" s="26">
        <v>289147.91363999998</v>
      </c>
      <c r="J9" s="27">
        <v>274966.47884</v>
      </c>
    </row>
    <row r="10" spans="1:16" ht="12" customHeight="1" x14ac:dyDescent="0.2">
      <c r="A10" s="85" t="s">
        <v>5</v>
      </c>
      <c r="B10" s="26">
        <v>62089.752060000006</v>
      </c>
      <c r="C10" s="26">
        <v>56770.573270000008</v>
      </c>
      <c r="D10" s="26">
        <v>51366.623760000002</v>
      </c>
      <c r="E10" s="26">
        <v>48206.740549999995</v>
      </c>
      <c r="F10" s="26">
        <v>46166.581859999998</v>
      </c>
      <c r="G10" s="26">
        <v>44591.231250000004</v>
      </c>
      <c r="H10" s="26">
        <v>44751.567000000003</v>
      </c>
      <c r="I10" s="26">
        <v>42451.392039999999</v>
      </c>
      <c r="J10" s="27">
        <v>41062.11118</v>
      </c>
    </row>
    <row r="11" spans="1:16" ht="12" customHeight="1" x14ac:dyDescent="0.2">
      <c r="A11" s="85" t="s">
        <v>6</v>
      </c>
      <c r="B11" s="26">
        <v>57876.239930000003</v>
      </c>
      <c r="C11" s="26">
        <v>55523.301180000002</v>
      </c>
      <c r="D11" s="26">
        <v>54250.87066</v>
      </c>
      <c r="E11" s="26">
        <v>52876.025430000002</v>
      </c>
      <c r="F11" s="26">
        <v>51474.356159999996</v>
      </c>
      <c r="G11" s="26">
        <v>51170.683979999994</v>
      </c>
      <c r="H11" s="26">
        <v>52226.612999999998</v>
      </c>
      <c r="I11" s="26">
        <v>50360.37081</v>
      </c>
      <c r="J11" s="27">
        <v>48790.805960000005</v>
      </c>
    </row>
    <row r="12" spans="1:16" ht="12" customHeight="1" x14ac:dyDescent="0.2">
      <c r="A12" s="85" t="s">
        <v>7</v>
      </c>
      <c r="B12" s="26">
        <v>20161.349320000001</v>
      </c>
      <c r="C12" s="26">
        <v>19437.25144</v>
      </c>
      <c r="D12" s="26">
        <v>17871.33857</v>
      </c>
      <c r="E12" s="26">
        <v>16516.25303</v>
      </c>
      <c r="F12" s="26">
        <v>16280.87651</v>
      </c>
      <c r="G12" s="26">
        <v>14851.89651</v>
      </c>
      <c r="H12" s="26">
        <v>14103.746999999999</v>
      </c>
      <c r="I12" s="26">
        <v>12092.83612</v>
      </c>
      <c r="J12" s="27">
        <v>11723.47169</v>
      </c>
    </row>
    <row r="13" spans="1:16" ht="12" customHeight="1" x14ac:dyDescent="0.2">
      <c r="A13" s="85" t="s">
        <v>8</v>
      </c>
      <c r="B13" s="30">
        <v>8283.7648000000008</v>
      </c>
      <c r="C13" s="30">
        <v>7949.4662900000003</v>
      </c>
      <c r="D13" s="30">
        <v>7733.4758899999997</v>
      </c>
      <c r="E13" s="30">
        <v>7437.1616600000007</v>
      </c>
      <c r="F13" s="30">
        <v>6906.8131400000002</v>
      </c>
      <c r="G13" s="30">
        <v>6737.2685799999999</v>
      </c>
      <c r="H13" s="30">
        <v>6689.2120000000004</v>
      </c>
      <c r="I13" s="30">
        <v>6247.0811400000002</v>
      </c>
      <c r="J13" s="31">
        <v>5969.9014999999999</v>
      </c>
    </row>
    <row r="14" spans="1:16" s="14" customFormat="1" ht="12" customHeight="1" x14ac:dyDescent="0.2">
      <c r="A14" s="85" t="s">
        <v>9</v>
      </c>
      <c r="B14" s="26">
        <v>12198.67122</v>
      </c>
      <c r="C14" s="26">
        <v>12174.108130000001</v>
      </c>
      <c r="D14" s="26">
        <v>11428.22998</v>
      </c>
      <c r="E14" s="26">
        <v>12359.49028</v>
      </c>
      <c r="F14" s="26">
        <v>16273.93151</v>
      </c>
      <c r="G14" s="26">
        <v>19814.494600000002</v>
      </c>
      <c r="H14" s="26">
        <v>20375.485000000001</v>
      </c>
      <c r="I14" s="26">
        <v>32666.862239999999</v>
      </c>
      <c r="J14" s="27">
        <v>60554.609240000005</v>
      </c>
      <c r="L14" s="15"/>
      <c r="M14" s="15"/>
      <c r="N14" s="15"/>
      <c r="O14" s="15"/>
      <c r="P14" s="15"/>
    </row>
    <row r="15" spans="1:16" s="14" customFormat="1" ht="12" customHeight="1" x14ac:dyDescent="0.2">
      <c r="A15" s="85" t="s">
        <v>10</v>
      </c>
      <c r="B15" s="26">
        <v>3452.9517400000004</v>
      </c>
      <c r="C15" s="26">
        <v>1189.64012</v>
      </c>
      <c r="D15" s="26">
        <v>1299.21604</v>
      </c>
      <c r="E15" s="26">
        <v>1574.67732</v>
      </c>
      <c r="F15" s="26">
        <v>1343.4535800000001</v>
      </c>
      <c r="G15" s="26">
        <v>1462.74344</v>
      </c>
      <c r="H15" s="26">
        <v>1486.1859999999999</v>
      </c>
      <c r="I15" s="26">
        <v>1315.5512900000001</v>
      </c>
      <c r="J15" s="27">
        <v>1394.5440100000001</v>
      </c>
      <c r="L15" s="15"/>
      <c r="M15" s="15"/>
      <c r="N15" s="15"/>
      <c r="O15" s="15"/>
      <c r="P15" s="15"/>
    </row>
    <row r="16" spans="1:16" s="298" customFormat="1" ht="12" customHeight="1" x14ac:dyDescent="0.2">
      <c r="A16" s="154" t="s">
        <v>190</v>
      </c>
      <c r="B16" s="301">
        <v>223576.95465999999</v>
      </c>
      <c r="C16" s="301">
        <v>224286.83355000001</v>
      </c>
      <c r="D16" s="301"/>
      <c r="E16" s="301"/>
      <c r="F16" s="301"/>
      <c r="G16" s="301"/>
      <c r="H16" s="301"/>
      <c r="I16" s="301"/>
      <c r="J16" s="302"/>
      <c r="L16" s="217"/>
      <c r="M16" s="217"/>
      <c r="N16" s="217"/>
      <c r="O16" s="217"/>
      <c r="P16" s="217"/>
    </row>
    <row r="17" spans="1:16" s="298" customFormat="1" ht="12" customHeight="1" x14ac:dyDescent="0.2">
      <c r="A17" s="154" t="s">
        <v>191</v>
      </c>
      <c r="B17" s="301">
        <v>13157.46025</v>
      </c>
      <c r="C17" s="301">
        <v>13638.06049</v>
      </c>
      <c r="D17" s="301"/>
      <c r="E17" s="301"/>
      <c r="F17" s="301"/>
      <c r="G17" s="301"/>
      <c r="H17" s="301"/>
      <c r="I17" s="301"/>
      <c r="J17" s="302"/>
      <c r="L17" s="217"/>
      <c r="M17" s="217"/>
      <c r="N17" s="217"/>
      <c r="O17" s="217"/>
      <c r="P17" s="217"/>
    </row>
    <row r="18" spans="1:16" s="298" customFormat="1" ht="12" customHeight="1" x14ac:dyDescent="0.2">
      <c r="A18" s="154" t="s">
        <v>192</v>
      </c>
      <c r="B18" s="301">
        <v>4404.6682499999997</v>
      </c>
      <c r="C18" s="301">
        <v>4532.4733299999998</v>
      </c>
      <c r="D18" s="301"/>
      <c r="E18" s="301"/>
      <c r="F18" s="301"/>
      <c r="G18" s="301"/>
      <c r="H18" s="301"/>
      <c r="I18" s="301"/>
      <c r="J18" s="302"/>
      <c r="L18" s="217"/>
      <c r="M18" s="217"/>
      <c r="N18" s="217"/>
      <c r="O18" s="217"/>
      <c r="P18" s="217"/>
    </row>
    <row r="19" spans="1:16" s="298" customFormat="1" ht="12" customHeight="1" x14ac:dyDescent="0.2">
      <c r="A19" s="154" t="s">
        <v>193</v>
      </c>
      <c r="B19" s="301">
        <v>554.67557999999997</v>
      </c>
      <c r="C19" s="301">
        <v>544.74545999999998</v>
      </c>
      <c r="D19" s="301"/>
      <c r="E19" s="301"/>
      <c r="F19" s="301"/>
      <c r="G19" s="301"/>
      <c r="H19" s="301"/>
      <c r="I19" s="301"/>
      <c r="J19" s="302"/>
      <c r="L19" s="217"/>
      <c r="M19" s="217"/>
      <c r="N19" s="217"/>
      <c r="O19" s="217"/>
      <c r="P19" s="217"/>
    </row>
    <row r="20" spans="1:16" s="298" customFormat="1" ht="12" customHeight="1" x14ac:dyDescent="0.2">
      <c r="A20" s="154" t="s">
        <v>194</v>
      </c>
      <c r="B20" s="301">
        <v>4654.1120599999995</v>
      </c>
      <c r="C20" s="301">
        <v>4745.7765900000004</v>
      </c>
      <c r="D20" s="301"/>
      <c r="E20" s="301"/>
      <c r="F20" s="301"/>
      <c r="G20" s="301"/>
      <c r="H20" s="301"/>
      <c r="I20" s="301"/>
      <c r="J20" s="302"/>
      <c r="L20" s="217"/>
      <c r="M20" s="217"/>
      <c r="N20" s="217"/>
      <c r="O20" s="217"/>
      <c r="P20" s="217"/>
    </row>
    <row r="21" spans="1:16" s="298" customFormat="1" ht="12" customHeight="1" x14ac:dyDescent="0.2">
      <c r="A21" s="154" t="s">
        <v>195</v>
      </c>
      <c r="B21" s="301"/>
      <c r="C21" s="301">
        <v>2043.2940700000001</v>
      </c>
      <c r="D21" s="301"/>
      <c r="E21" s="301"/>
      <c r="F21" s="301"/>
      <c r="G21" s="301"/>
      <c r="H21" s="301"/>
      <c r="I21" s="301"/>
      <c r="J21" s="302"/>
      <c r="L21" s="217"/>
      <c r="M21" s="217"/>
      <c r="N21" s="217"/>
      <c r="O21" s="217"/>
      <c r="P21" s="217"/>
    </row>
    <row r="22" spans="1:16" s="14" customFormat="1" ht="12" customHeight="1" x14ac:dyDescent="0.2">
      <c r="A22" s="59" t="s">
        <v>68</v>
      </c>
      <c r="B22" s="55">
        <v>936961.32027000014</v>
      </c>
      <c r="C22" s="55">
        <v>890551.79521999985</v>
      </c>
      <c r="D22" s="55">
        <v>596942.91596999986</v>
      </c>
      <c r="E22" s="55">
        <v>570221.24397000007</v>
      </c>
      <c r="F22" s="55">
        <v>543291.22983999993</v>
      </c>
      <c r="G22" s="55">
        <v>527528.07595999993</v>
      </c>
      <c r="H22" s="55">
        <v>525049.74600000004</v>
      </c>
      <c r="I22" s="55">
        <v>504315.72106999997</v>
      </c>
      <c r="J22" s="60">
        <v>510591.92332</v>
      </c>
      <c r="L22" s="15"/>
      <c r="M22" s="15"/>
      <c r="N22" s="15"/>
      <c r="O22" s="15"/>
      <c r="P22" s="15"/>
    </row>
    <row r="24" spans="1:16" s="14" customFormat="1" ht="12" customHeight="1" x14ac:dyDescent="0.2">
      <c r="A24" s="84" t="s">
        <v>45</v>
      </c>
      <c r="B24" s="312" t="s">
        <v>146</v>
      </c>
      <c r="C24" s="312" t="s">
        <v>137</v>
      </c>
      <c r="D24" s="312" t="s">
        <v>134</v>
      </c>
      <c r="E24" s="312" t="s">
        <v>133</v>
      </c>
      <c r="F24" s="312" t="s">
        <v>132</v>
      </c>
      <c r="G24" s="312" t="s">
        <v>131</v>
      </c>
      <c r="H24" s="312" t="s">
        <v>130</v>
      </c>
      <c r="I24" s="312" t="s">
        <v>128</v>
      </c>
      <c r="J24" s="313" t="s">
        <v>126</v>
      </c>
      <c r="L24" s="15"/>
      <c r="M24" s="15"/>
      <c r="N24" s="15"/>
      <c r="O24" s="15"/>
      <c r="P24" s="15"/>
    </row>
    <row r="25" spans="1:16" s="14" customFormat="1" ht="12" customHeight="1" x14ac:dyDescent="0.2">
      <c r="A25" s="85" t="s">
        <v>3</v>
      </c>
      <c r="B25" s="306" t="s">
        <v>147</v>
      </c>
      <c r="C25" s="77" t="s">
        <v>148</v>
      </c>
      <c r="D25" s="77" t="s">
        <v>149</v>
      </c>
      <c r="E25" s="77" t="s">
        <v>150</v>
      </c>
      <c r="F25" s="77" t="s">
        <v>151</v>
      </c>
      <c r="G25" s="77">
        <v>-1.1599999999999999E-2</v>
      </c>
      <c r="H25" s="77">
        <v>4.2700000000000002E-2</v>
      </c>
      <c r="I25" s="77">
        <v>-5.9999999999999995E-4</v>
      </c>
      <c r="J25" s="88">
        <v>2.2000000000000001E-3</v>
      </c>
      <c r="L25" s="15"/>
      <c r="M25" s="15"/>
      <c r="N25" s="15"/>
      <c r="O25" s="15"/>
      <c r="P25" s="15"/>
    </row>
    <row r="26" spans="1:16" s="14" customFormat="1" ht="12" customHeight="1" x14ac:dyDescent="0.2">
      <c r="A26" s="85" t="s">
        <v>4</v>
      </c>
      <c r="B26" s="306" t="s">
        <v>152</v>
      </c>
      <c r="C26" s="306" t="s">
        <v>153</v>
      </c>
      <c r="D26" s="77" t="s">
        <v>154</v>
      </c>
      <c r="E26" s="77" t="s">
        <v>155</v>
      </c>
      <c r="F26" s="77" t="s">
        <v>156</v>
      </c>
      <c r="G26" s="77">
        <v>-1.4E-2</v>
      </c>
      <c r="H26" s="77">
        <v>3.85E-2</v>
      </c>
      <c r="I26" s="77">
        <v>2.0999999999999999E-3</v>
      </c>
      <c r="J26" s="88">
        <v>5.1999999999999998E-3</v>
      </c>
      <c r="L26" s="15"/>
      <c r="M26" s="15"/>
      <c r="N26" s="15"/>
      <c r="O26" s="15"/>
      <c r="P26" s="15"/>
    </row>
    <row r="27" spans="1:16" s="14" customFormat="1" ht="12" customHeight="1" x14ac:dyDescent="0.2">
      <c r="A27" s="85" t="s">
        <v>5</v>
      </c>
      <c r="B27" s="306" t="s">
        <v>157</v>
      </c>
      <c r="C27" s="77" t="s">
        <v>158</v>
      </c>
      <c r="D27" s="77" t="s">
        <v>159</v>
      </c>
      <c r="E27" s="77" t="s">
        <v>160</v>
      </c>
      <c r="F27" s="77" t="s">
        <v>161</v>
      </c>
      <c r="G27" s="77">
        <v>-1.6400000000000001E-2</v>
      </c>
      <c r="H27" s="77">
        <v>3.1399999999999997E-2</v>
      </c>
      <c r="I27" s="77">
        <v>4.3E-3</v>
      </c>
      <c r="J27" s="88">
        <v>7.6E-3</v>
      </c>
      <c r="L27" s="15"/>
      <c r="M27" s="15"/>
      <c r="N27" s="15"/>
      <c r="O27" s="15"/>
      <c r="P27" s="15"/>
    </row>
    <row r="28" spans="1:16" s="14" customFormat="1" ht="12" customHeight="1" x14ac:dyDescent="0.2">
      <c r="A28" s="85" t="s">
        <v>6</v>
      </c>
      <c r="B28" s="306" t="s">
        <v>162</v>
      </c>
      <c r="C28" s="77" t="s">
        <v>163</v>
      </c>
      <c r="D28" s="77" t="s">
        <v>164</v>
      </c>
      <c r="E28" s="77" t="s">
        <v>165</v>
      </c>
      <c r="F28" s="77" t="s">
        <v>166</v>
      </c>
      <c r="G28" s="77">
        <v>-2.24E-2</v>
      </c>
      <c r="H28" s="77">
        <v>2.1499999999999998E-2</v>
      </c>
      <c r="I28" s="77">
        <v>9.4999999999999998E-3</v>
      </c>
      <c r="J28" s="88">
        <v>1.2E-2</v>
      </c>
      <c r="L28" s="15"/>
      <c r="M28" s="15"/>
      <c r="N28" s="15"/>
      <c r="O28" s="15"/>
      <c r="P28" s="15"/>
    </row>
    <row r="29" spans="1:16" s="14" customFormat="1" ht="12" customHeight="1" x14ac:dyDescent="0.2">
      <c r="A29" s="85" t="s">
        <v>7</v>
      </c>
      <c r="B29" s="306" t="s">
        <v>167</v>
      </c>
      <c r="C29" s="77" t="s">
        <v>168</v>
      </c>
      <c r="D29" s="77" t="s">
        <v>169</v>
      </c>
      <c r="E29" s="77" t="s">
        <v>170</v>
      </c>
      <c r="F29" s="77" t="s">
        <v>171</v>
      </c>
      <c r="G29" s="77">
        <v>-1.7899999999999999E-2</v>
      </c>
      <c r="H29" s="77">
        <v>2.1499999999999998E-2</v>
      </c>
      <c r="I29" s="77">
        <v>1.0999999999999999E-2</v>
      </c>
      <c r="J29" s="88">
        <v>1.34E-2</v>
      </c>
      <c r="L29" s="15"/>
      <c r="M29" s="15"/>
      <c r="N29" s="15"/>
      <c r="O29" s="15"/>
      <c r="P29" s="15"/>
    </row>
    <row r="30" spans="1:16" s="14" customFormat="1" ht="12" customHeight="1" x14ac:dyDescent="0.2">
      <c r="A30" s="85" t="s">
        <v>8</v>
      </c>
      <c r="B30" s="89" t="s">
        <v>172</v>
      </c>
      <c r="C30" s="89" t="s">
        <v>158</v>
      </c>
      <c r="D30" s="89" t="s">
        <v>173</v>
      </c>
      <c r="E30" s="89" t="s">
        <v>174</v>
      </c>
      <c r="F30" s="89" t="s">
        <v>148</v>
      </c>
      <c r="G30" s="89">
        <v>-8.3000000000000001E-3</v>
      </c>
      <c r="H30" s="89">
        <v>5.8599999999999999E-2</v>
      </c>
      <c r="I30" s="89">
        <v>4.0000000000000002E-4</v>
      </c>
      <c r="J30" s="90">
        <v>1.4E-3</v>
      </c>
      <c r="L30" s="15"/>
      <c r="M30" s="15"/>
      <c r="N30" s="15"/>
      <c r="O30" s="15"/>
      <c r="P30" s="15"/>
    </row>
    <row r="31" spans="1:16" s="14" customFormat="1" ht="12" customHeight="1" x14ac:dyDescent="0.2">
      <c r="A31" s="85" t="s">
        <v>9</v>
      </c>
      <c r="B31" s="306">
        <v>-2.7E-2</v>
      </c>
      <c r="C31" s="77" t="s">
        <v>175</v>
      </c>
      <c r="D31" s="77" t="s">
        <v>176</v>
      </c>
      <c r="E31" s="77" t="s">
        <v>177</v>
      </c>
      <c r="F31" s="77" t="s">
        <v>178</v>
      </c>
      <c r="G31" s="77">
        <v>4.9799999999999997E-2</v>
      </c>
      <c r="H31" s="77">
        <v>0.01</v>
      </c>
      <c r="I31" s="77">
        <v>-0.13780000000000001</v>
      </c>
      <c r="J31" s="88">
        <v>0.1535</v>
      </c>
      <c r="L31" s="15"/>
      <c r="M31" s="15"/>
      <c r="N31" s="15"/>
      <c r="O31" s="15"/>
      <c r="P31" s="15"/>
    </row>
    <row r="32" spans="1:16" s="298" customFormat="1" ht="12" customHeight="1" x14ac:dyDescent="0.2">
      <c r="A32" s="154" t="s">
        <v>10</v>
      </c>
      <c r="B32" s="306">
        <v>7.5899999999999995E-2</v>
      </c>
      <c r="C32" s="306" t="s">
        <v>179</v>
      </c>
      <c r="D32" s="306" t="s">
        <v>180</v>
      </c>
      <c r="E32" s="306" t="s">
        <v>181</v>
      </c>
      <c r="F32" s="306" t="s">
        <v>182</v>
      </c>
      <c r="G32" s="306">
        <v>-1.95E-2</v>
      </c>
      <c r="H32" s="306">
        <v>0.12139999999999999</v>
      </c>
      <c r="I32" s="306">
        <v>2.1100000000000001E-2</v>
      </c>
      <c r="J32" s="88">
        <v>-5.7500000000000002E-2</v>
      </c>
      <c r="L32" s="217"/>
      <c r="M32" s="217"/>
      <c r="N32" s="217"/>
      <c r="O32" s="217"/>
      <c r="P32" s="217"/>
    </row>
    <row r="33" spans="1:16" s="298" customFormat="1" ht="12" customHeight="1" x14ac:dyDescent="0.2">
      <c r="A33" s="154" t="s">
        <v>190</v>
      </c>
      <c r="B33" s="306">
        <v>1.1900000000000001E-2</v>
      </c>
      <c r="C33" s="306" t="s">
        <v>183</v>
      </c>
      <c r="D33" s="306"/>
      <c r="E33" s="306"/>
      <c r="F33" s="306"/>
      <c r="G33" s="306"/>
      <c r="H33" s="306"/>
      <c r="I33" s="306"/>
      <c r="J33" s="88"/>
      <c r="L33" s="217"/>
      <c r="M33" s="217"/>
      <c r="N33" s="217"/>
      <c r="O33" s="217"/>
      <c r="P33" s="217"/>
    </row>
    <row r="34" spans="1:16" s="298" customFormat="1" ht="12" customHeight="1" x14ac:dyDescent="0.2">
      <c r="A34" s="154" t="s">
        <v>191</v>
      </c>
      <c r="B34" s="306">
        <v>1.18E-2</v>
      </c>
      <c r="C34" s="306" t="s">
        <v>184</v>
      </c>
      <c r="D34" s="306"/>
      <c r="E34" s="306"/>
      <c r="F34" s="306"/>
      <c r="G34" s="306"/>
      <c r="H34" s="306"/>
      <c r="I34" s="306"/>
      <c r="J34" s="88"/>
      <c r="L34" s="217"/>
      <c r="M34" s="217"/>
      <c r="N34" s="217"/>
      <c r="O34" s="217"/>
      <c r="P34" s="217"/>
    </row>
    <row r="35" spans="1:16" s="298" customFormat="1" ht="12" customHeight="1" x14ac:dyDescent="0.2">
      <c r="A35" s="154" t="s">
        <v>192</v>
      </c>
      <c r="B35" s="306">
        <v>8.3000000000000001E-3</v>
      </c>
      <c r="C35" s="306" t="s">
        <v>185</v>
      </c>
      <c r="D35" s="306"/>
      <c r="E35" s="306"/>
      <c r="F35" s="306"/>
      <c r="G35" s="306"/>
      <c r="H35" s="306"/>
      <c r="I35" s="306"/>
      <c r="J35" s="88"/>
      <c r="L35" s="217"/>
      <c r="M35" s="217"/>
      <c r="N35" s="217"/>
      <c r="O35" s="217"/>
      <c r="P35" s="217"/>
    </row>
    <row r="36" spans="1:16" s="298" customFormat="1" ht="12" customHeight="1" x14ac:dyDescent="0.2">
      <c r="A36" s="154" t="s">
        <v>193</v>
      </c>
      <c r="B36" s="306">
        <v>5.0000000000000001E-3</v>
      </c>
      <c r="C36" s="306" t="s">
        <v>186</v>
      </c>
      <c r="D36" s="306"/>
      <c r="E36" s="306"/>
      <c r="F36" s="306"/>
      <c r="G36" s="306"/>
      <c r="H36" s="306"/>
      <c r="I36" s="306"/>
      <c r="J36" s="88"/>
      <c r="L36" s="217"/>
      <c r="M36" s="217"/>
      <c r="N36" s="217"/>
      <c r="O36" s="217"/>
      <c r="P36" s="217"/>
    </row>
    <row r="37" spans="1:16" s="298" customFormat="1" ht="12" customHeight="1" x14ac:dyDescent="0.2">
      <c r="A37" s="154" t="s">
        <v>194</v>
      </c>
      <c r="B37" s="306">
        <v>1.3100000000000001E-2</v>
      </c>
      <c r="C37" s="306" t="s">
        <v>187</v>
      </c>
      <c r="D37" s="306"/>
      <c r="E37" s="306"/>
      <c r="F37" s="306"/>
      <c r="G37" s="306"/>
      <c r="H37" s="306"/>
      <c r="I37" s="306"/>
      <c r="J37" s="88"/>
      <c r="L37" s="217"/>
      <c r="M37" s="217"/>
      <c r="N37" s="217"/>
      <c r="O37" s="217"/>
      <c r="P37" s="217"/>
    </row>
    <row r="38" spans="1:16" s="14" customFormat="1" ht="12" customHeight="1" x14ac:dyDescent="0.2">
      <c r="A38" s="91" t="s">
        <v>195</v>
      </c>
      <c r="B38" s="92"/>
      <c r="C38" s="92" t="s">
        <v>188</v>
      </c>
      <c r="D38" s="92"/>
      <c r="E38" s="92"/>
      <c r="F38" s="92"/>
      <c r="G38" s="92"/>
      <c r="H38" s="92"/>
      <c r="I38" s="92"/>
      <c r="J38" s="93"/>
      <c r="L38" s="15"/>
      <c r="M38" s="15"/>
      <c r="N38" s="15"/>
      <c r="O38" s="15"/>
      <c r="P38" s="15"/>
    </row>
    <row r="40" spans="1:16" s="14" customFormat="1" ht="12" customHeight="1" collapsed="1" x14ac:dyDescent="0.2">
      <c r="A40" s="13"/>
      <c r="B40" s="13"/>
      <c r="C40" s="13"/>
      <c r="I40" s="20"/>
      <c r="J40" s="49"/>
      <c r="L40" s="15"/>
      <c r="M40" s="15"/>
      <c r="N40" s="15"/>
      <c r="O40" s="15"/>
      <c r="P40" s="15"/>
    </row>
    <row r="41" spans="1:16" s="14" customFormat="1" ht="18.75" x14ac:dyDescent="0.3">
      <c r="A41" s="12" t="s">
        <v>48</v>
      </c>
      <c r="B41" s="19"/>
      <c r="C41" s="19"/>
      <c r="D41" s="19"/>
      <c r="E41" s="19"/>
      <c r="F41" s="15"/>
      <c r="I41" s="20"/>
      <c r="J41" s="49"/>
      <c r="L41" s="15"/>
      <c r="M41" s="15"/>
      <c r="N41" s="15"/>
      <c r="O41" s="15"/>
      <c r="P41" s="15"/>
    </row>
    <row r="42" spans="1:16" s="14" customFormat="1" ht="12" customHeight="1" x14ac:dyDescent="0.2">
      <c r="A42" s="13"/>
      <c r="B42" s="51"/>
      <c r="C42" s="51"/>
      <c r="D42" s="51"/>
      <c r="E42" s="51"/>
      <c r="F42" s="52"/>
      <c r="I42" s="20"/>
      <c r="J42" s="49"/>
      <c r="L42" s="15"/>
      <c r="M42" s="15"/>
      <c r="N42" s="15"/>
      <c r="O42" s="15"/>
      <c r="P42" s="15"/>
    </row>
    <row r="43" spans="1:16" s="14" customFormat="1" ht="12" customHeight="1" x14ac:dyDescent="0.2">
      <c r="A43" s="84" t="str">
        <f>A7</f>
        <v>Fund assets, EURt</v>
      </c>
      <c r="B43" s="53">
        <v>2015</v>
      </c>
      <c r="C43" s="53">
        <v>2014</v>
      </c>
      <c r="D43" s="53">
        <v>2013</v>
      </c>
      <c r="E43" s="53">
        <v>2012</v>
      </c>
      <c r="F43" s="54">
        <v>2011</v>
      </c>
      <c r="I43" s="20"/>
      <c r="J43" s="49"/>
      <c r="L43" s="15"/>
      <c r="M43" s="15"/>
      <c r="N43" s="15"/>
      <c r="O43" s="15"/>
      <c r="P43" s="15"/>
    </row>
    <row r="44" spans="1:16" s="14" customFormat="1" ht="12" customHeight="1" x14ac:dyDescent="0.2">
      <c r="A44" s="85" t="s">
        <v>3</v>
      </c>
      <c r="B44" s="26">
        <v>84601.725860000006</v>
      </c>
      <c r="C44" s="26">
        <v>70033.713790000009</v>
      </c>
      <c r="D44" s="26">
        <v>48993.796520000004</v>
      </c>
      <c r="E44" s="26">
        <v>35451.063529999999</v>
      </c>
      <c r="F44" s="27">
        <v>24077.627635357789</v>
      </c>
      <c r="I44" s="20"/>
      <c r="J44" s="49"/>
      <c r="L44" s="15"/>
      <c r="M44" s="15"/>
      <c r="N44" s="15"/>
      <c r="O44" s="15"/>
      <c r="P44" s="15"/>
    </row>
    <row r="45" spans="1:16" s="14" customFormat="1" ht="12" customHeight="1" x14ac:dyDescent="0.2">
      <c r="A45" s="85" t="s">
        <v>4</v>
      </c>
      <c r="B45" s="26">
        <v>346649.16983999999</v>
      </c>
      <c r="C45" s="26">
        <v>289147.91363999998</v>
      </c>
      <c r="D45" s="26">
        <v>211540.63622000001</v>
      </c>
      <c r="E45" s="26">
        <v>144868.50782</v>
      </c>
      <c r="F45" s="27">
        <v>89788.494926428568</v>
      </c>
      <c r="I45" s="20"/>
      <c r="J45" s="49"/>
      <c r="L45" s="15"/>
      <c r="M45" s="15"/>
      <c r="N45" s="15"/>
      <c r="O45" s="15"/>
      <c r="P45" s="15"/>
    </row>
    <row r="46" spans="1:16" s="14" customFormat="1" ht="12" customHeight="1" x14ac:dyDescent="0.2">
      <c r="A46" s="85" t="s">
        <v>5</v>
      </c>
      <c r="B46" s="26">
        <v>48206.740549999995</v>
      </c>
      <c r="C46" s="26">
        <v>42451.392039999999</v>
      </c>
      <c r="D46" s="26">
        <v>31326.377640000002</v>
      </c>
      <c r="E46" s="26">
        <v>22033.142210000002</v>
      </c>
      <c r="F46" s="27">
        <v>11065.157931649117</v>
      </c>
      <c r="I46" s="20"/>
      <c r="J46" s="49"/>
      <c r="L46" s="15"/>
      <c r="M46" s="15"/>
      <c r="N46" s="15"/>
      <c r="O46" s="15"/>
      <c r="P46" s="15"/>
    </row>
    <row r="47" spans="1:16" s="14" customFormat="1" ht="12" customHeight="1" x14ac:dyDescent="0.2">
      <c r="A47" s="85" t="s">
        <v>6</v>
      </c>
      <c r="B47" s="26">
        <v>52876.025430000002</v>
      </c>
      <c r="C47" s="26">
        <v>50360.37081</v>
      </c>
      <c r="D47" s="26">
        <v>41741.038030000003</v>
      </c>
      <c r="E47" s="26">
        <v>32848.605730000003</v>
      </c>
      <c r="F47" s="27">
        <v>7296.2151439372019</v>
      </c>
      <c r="I47" s="20"/>
      <c r="J47" s="49"/>
      <c r="L47" s="15"/>
      <c r="M47" s="15"/>
      <c r="N47" s="15"/>
      <c r="O47" s="15"/>
      <c r="P47" s="15"/>
    </row>
    <row r="48" spans="1:16" s="14" customFormat="1" ht="12" customHeight="1" x14ac:dyDescent="0.2">
      <c r="A48" s="85" t="s">
        <v>7</v>
      </c>
      <c r="B48" s="26">
        <v>16516.25303</v>
      </c>
      <c r="C48" s="26">
        <v>12092.83612</v>
      </c>
      <c r="D48" s="26">
        <v>9236.1361400000005</v>
      </c>
      <c r="E48" s="26">
        <v>7822.1051600000001</v>
      </c>
      <c r="F48" s="27">
        <v>2583.4761463043292</v>
      </c>
      <c r="I48" s="20"/>
      <c r="J48" s="49"/>
      <c r="L48" s="15"/>
      <c r="M48" s="15"/>
      <c r="N48" s="15"/>
      <c r="O48" s="15"/>
      <c r="P48" s="15"/>
    </row>
    <row r="49" spans="1:16" s="14" customFormat="1" ht="12" customHeight="1" x14ac:dyDescent="0.2">
      <c r="A49" s="85" t="s">
        <v>8</v>
      </c>
      <c r="B49" s="30">
        <v>7437.1616600000007</v>
      </c>
      <c r="C49" s="30">
        <v>6247.0811400000002</v>
      </c>
      <c r="D49" s="30">
        <v>5726.8748400000004</v>
      </c>
      <c r="E49" s="30">
        <v>4540.3587500000003</v>
      </c>
      <c r="F49" s="63">
        <v>3690.0888572668077</v>
      </c>
      <c r="I49" s="20"/>
      <c r="J49" s="49"/>
      <c r="L49" s="15"/>
      <c r="M49" s="15"/>
      <c r="N49" s="15"/>
      <c r="O49" s="15"/>
      <c r="P49" s="15"/>
    </row>
    <row r="50" spans="1:16" s="14" customFormat="1" ht="12" customHeight="1" x14ac:dyDescent="0.2">
      <c r="A50" s="85" t="s">
        <v>9</v>
      </c>
      <c r="B50" s="26">
        <v>12359.49028</v>
      </c>
      <c r="C50" s="26">
        <v>32666.862239999999</v>
      </c>
      <c r="D50" s="26">
        <v>26318.724839999999</v>
      </c>
      <c r="E50" s="26">
        <v>3984.4479500000002</v>
      </c>
      <c r="F50" s="27">
        <v>4257.3864941692727</v>
      </c>
      <c r="I50" s="20"/>
      <c r="J50" s="49"/>
      <c r="L50" s="15"/>
      <c r="M50" s="15"/>
      <c r="N50" s="15"/>
      <c r="O50" s="15"/>
      <c r="P50" s="15"/>
    </row>
    <row r="51" spans="1:16" s="14" customFormat="1" ht="12" customHeight="1" x14ac:dyDescent="0.2">
      <c r="A51" s="85" t="s">
        <v>10</v>
      </c>
      <c r="B51" s="26">
        <v>1574.67732</v>
      </c>
      <c r="C51" s="26">
        <v>1315.5512900000001</v>
      </c>
      <c r="D51" s="26">
        <v>1595.9806000000001</v>
      </c>
      <c r="E51" s="26">
        <v>1339.2884199999999</v>
      </c>
      <c r="F51" s="27">
        <v>1265.4025200000001</v>
      </c>
      <c r="I51" s="20"/>
      <c r="J51" s="49"/>
      <c r="L51" s="15"/>
      <c r="M51" s="15"/>
      <c r="N51" s="15"/>
      <c r="O51" s="15"/>
      <c r="P51" s="15"/>
    </row>
    <row r="52" spans="1:16" s="14" customFormat="1" ht="12" customHeight="1" x14ac:dyDescent="0.2">
      <c r="A52" s="59" t="s">
        <v>68</v>
      </c>
      <c r="B52" s="55">
        <v>570221.24397000007</v>
      </c>
      <c r="C52" s="55">
        <v>504315.72106999997</v>
      </c>
      <c r="D52" s="55">
        <v>376479.56483000005</v>
      </c>
      <c r="E52" s="55">
        <v>252887.51957</v>
      </c>
      <c r="F52" s="60">
        <v>144023.8496551131</v>
      </c>
      <c r="I52" s="20"/>
      <c r="J52" s="49"/>
      <c r="L52" s="15"/>
      <c r="M52" s="15"/>
      <c r="N52" s="15"/>
      <c r="O52" s="15"/>
      <c r="P52" s="15"/>
    </row>
    <row r="53" spans="1:16" s="14" customFormat="1" ht="12" customHeight="1" x14ac:dyDescent="0.2">
      <c r="A53" s="13"/>
      <c r="B53" s="51"/>
      <c r="C53" s="51"/>
      <c r="D53" s="51"/>
      <c r="E53" s="51"/>
      <c r="F53" s="52"/>
      <c r="I53" s="20"/>
      <c r="J53" s="49"/>
      <c r="L53" s="15"/>
      <c r="M53" s="15"/>
      <c r="N53" s="15"/>
      <c r="O53" s="15"/>
      <c r="P53" s="15"/>
    </row>
    <row r="54" spans="1:16" s="14" customFormat="1" ht="12" customHeight="1" x14ac:dyDescent="0.2">
      <c r="A54" s="84" t="s">
        <v>46</v>
      </c>
      <c r="B54" s="53">
        <v>2015</v>
      </c>
      <c r="C54" s="53">
        <v>2014</v>
      </c>
      <c r="D54" s="53">
        <v>2013</v>
      </c>
      <c r="E54" s="53">
        <v>2012</v>
      </c>
      <c r="F54" s="54">
        <v>2011</v>
      </c>
      <c r="I54" s="20"/>
      <c r="J54" s="49"/>
      <c r="L54" s="15"/>
      <c r="M54" s="15"/>
      <c r="N54" s="15"/>
      <c r="O54" s="15"/>
      <c r="P54" s="15"/>
    </row>
    <row r="55" spans="1:16" s="14" customFormat="1" ht="12" customHeight="1" x14ac:dyDescent="0.2">
      <c r="A55" s="85" t="s">
        <v>3</v>
      </c>
      <c r="B55" s="77" t="s">
        <v>139</v>
      </c>
      <c r="C55" s="77">
        <v>1.26E-2</v>
      </c>
      <c r="D55" s="77">
        <v>6.6000000000000003E-2</v>
      </c>
      <c r="E55" s="77">
        <v>0.14369999999999999</v>
      </c>
      <c r="F55" s="88">
        <v>-0.1027</v>
      </c>
      <c r="I55" s="20"/>
      <c r="J55" s="49"/>
      <c r="L55" s="15"/>
      <c r="M55" s="15"/>
      <c r="N55" s="15"/>
      <c r="O55" s="15"/>
      <c r="P55" s="15"/>
    </row>
    <row r="56" spans="1:16" s="14" customFormat="1" ht="12" customHeight="1" x14ac:dyDescent="0.2">
      <c r="A56" s="85" t="s">
        <v>4</v>
      </c>
      <c r="B56" s="77" t="s">
        <v>140</v>
      </c>
      <c r="C56" s="77">
        <v>2.29E-2</v>
      </c>
      <c r="D56" s="77">
        <v>0.04</v>
      </c>
      <c r="E56" s="77">
        <v>0.13769999999999999</v>
      </c>
      <c r="F56" s="88">
        <v>-8.5699999999999998E-2</v>
      </c>
      <c r="I56" s="20"/>
      <c r="J56" s="49"/>
      <c r="L56" s="15"/>
      <c r="M56" s="15"/>
      <c r="N56" s="15"/>
      <c r="O56" s="15"/>
      <c r="P56" s="15"/>
    </row>
    <row r="57" spans="1:16" s="14" customFormat="1" ht="12" customHeight="1" x14ac:dyDescent="0.2">
      <c r="A57" s="85" t="s">
        <v>5</v>
      </c>
      <c r="B57" s="77" t="s">
        <v>141</v>
      </c>
      <c r="C57" s="77">
        <v>3.04E-2</v>
      </c>
      <c r="D57" s="77">
        <v>2.7799999999999998E-2</v>
      </c>
      <c r="E57" s="77">
        <v>0.1191</v>
      </c>
      <c r="F57" s="88">
        <v>-3.9100000000000003E-2</v>
      </c>
      <c r="I57" s="20"/>
      <c r="J57" s="49"/>
      <c r="L57" s="15"/>
      <c r="M57" s="15"/>
      <c r="N57" s="15"/>
      <c r="O57" s="15"/>
      <c r="P57" s="15"/>
    </row>
    <row r="58" spans="1:16" s="14" customFormat="1" ht="12" customHeight="1" x14ac:dyDescent="0.2">
      <c r="A58" s="85" t="s">
        <v>6</v>
      </c>
      <c r="B58" s="77" t="s">
        <v>138</v>
      </c>
      <c r="C58" s="77">
        <v>4.8800000000000003E-2</v>
      </c>
      <c r="D58" s="77">
        <v>7.4000000000000003E-3</v>
      </c>
      <c r="E58" s="77">
        <v>9.1300000000000006E-2</v>
      </c>
      <c r="F58" s="88">
        <v>4.1999999999999997E-3</v>
      </c>
      <c r="I58" s="20"/>
      <c r="J58" s="49"/>
      <c r="L58" s="15"/>
      <c r="M58" s="15"/>
      <c r="N58" s="15"/>
      <c r="O58" s="15"/>
      <c r="P58" s="15"/>
    </row>
    <row r="59" spans="1:16" s="14" customFormat="1" ht="12" customHeight="1" x14ac:dyDescent="0.2">
      <c r="A59" s="85" t="s">
        <v>7</v>
      </c>
      <c r="B59" s="77" t="s">
        <v>142</v>
      </c>
      <c r="C59" s="77">
        <v>5.5100000000000003E-2</v>
      </c>
      <c r="D59" s="77">
        <v>5.4999999999999997E-3</v>
      </c>
      <c r="E59" s="77">
        <v>9.5299999999999996E-2</v>
      </c>
      <c r="F59" s="88">
        <v>0.01</v>
      </c>
      <c r="I59" s="20"/>
      <c r="J59" s="49"/>
      <c r="L59" s="15"/>
      <c r="M59" s="15"/>
      <c r="N59" s="15"/>
      <c r="O59" s="15"/>
      <c r="P59" s="15"/>
    </row>
    <row r="60" spans="1:16" s="14" customFormat="1" ht="12" customHeight="1" x14ac:dyDescent="0.2">
      <c r="A60" s="85" t="s">
        <v>8</v>
      </c>
      <c r="B60" s="89" t="s">
        <v>143</v>
      </c>
      <c r="C60" s="89">
        <v>1.6799999999999999E-2</v>
      </c>
      <c r="D60" s="89">
        <v>7.5499999999999998E-2</v>
      </c>
      <c r="E60" s="89">
        <v>0.1462</v>
      </c>
      <c r="F60" s="90">
        <v>-0.10339999999999999</v>
      </c>
      <c r="I60" s="20"/>
      <c r="J60" s="49"/>
      <c r="L60" s="15"/>
      <c r="M60" s="15"/>
      <c r="N60" s="15"/>
      <c r="O60" s="15"/>
      <c r="P60" s="15"/>
    </row>
    <row r="61" spans="1:16" s="14" customFormat="1" ht="12" customHeight="1" x14ac:dyDescent="0.2">
      <c r="A61" s="85" t="s">
        <v>9</v>
      </c>
      <c r="B61" s="77" t="s">
        <v>144</v>
      </c>
      <c r="C61" s="77">
        <v>0.1186</v>
      </c>
      <c r="D61" s="77">
        <v>0.49480000000000002</v>
      </c>
      <c r="E61" s="77">
        <v>0.12189999999999999</v>
      </c>
      <c r="F61" s="88">
        <v>-2.3446784078618901E-2</v>
      </c>
      <c r="I61" s="20"/>
      <c r="J61" s="49"/>
      <c r="L61" s="15"/>
      <c r="M61" s="15"/>
      <c r="N61" s="15"/>
      <c r="O61" s="15"/>
      <c r="P61" s="15"/>
    </row>
    <row r="62" spans="1:16" s="14" customFormat="1" ht="12" customHeight="1" x14ac:dyDescent="0.2">
      <c r="A62" s="91" t="s">
        <v>10</v>
      </c>
      <c r="B62" s="92" t="s">
        <v>145</v>
      </c>
      <c r="C62" s="92">
        <v>-4.87E-2</v>
      </c>
      <c r="D62" s="92">
        <v>7.6399999999999996E-2</v>
      </c>
      <c r="E62" s="92">
        <v>0.1152</v>
      </c>
      <c r="F62" s="93">
        <v>-0.20057915483032701</v>
      </c>
      <c r="I62" s="20"/>
      <c r="J62" s="49"/>
      <c r="L62" s="15"/>
      <c r="M62" s="15"/>
      <c r="N62" s="15"/>
      <c r="O62" s="15"/>
      <c r="P62" s="15"/>
    </row>
  </sheetData>
  <conditionalFormatting sqref="J22">
    <cfRule type="cellIs" priority="10" stopIfTrue="1" operator="greaterThan">
      <formula>10</formula>
    </cfRule>
  </conditionalFormatting>
  <conditionalFormatting sqref="I22">
    <cfRule type="cellIs" priority="9" stopIfTrue="1" operator="greaterThan">
      <formula>10</formula>
    </cfRule>
  </conditionalFormatting>
  <conditionalFormatting sqref="G22:H22">
    <cfRule type="cellIs" priority="8" stopIfTrue="1" operator="greaterThan">
      <formula>10</formula>
    </cfRule>
  </conditionalFormatting>
  <conditionalFormatting sqref="D22:F22">
    <cfRule type="cellIs" priority="7" stopIfTrue="1" operator="greaterThan">
      <formula>10</formula>
    </cfRule>
  </conditionalFormatting>
  <conditionalFormatting sqref="C22">
    <cfRule type="cellIs" priority="6" stopIfTrue="1" operator="greaterThan">
      <formula>10</formula>
    </cfRule>
  </conditionalFormatting>
  <conditionalFormatting sqref="B22">
    <cfRule type="cellIs" priority="5" stopIfTrue="1" operator="greaterThan">
      <formula>10</formula>
    </cfRule>
  </conditionalFormatting>
  <conditionalFormatting sqref="F52">
    <cfRule type="cellIs" priority="4" stopIfTrue="1" operator="greaterThan">
      <formula>10</formula>
    </cfRule>
  </conditionalFormatting>
  <conditionalFormatting sqref="E52">
    <cfRule type="cellIs" priority="3" stopIfTrue="1" operator="greaterThan">
      <formula>10</formula>
    </cfRule>
  </conditionalFormatting>
  <conditionalFormatting sqref="C52:D52">
    <cfRule type="cellIs" priority="2" stopIfTrue="1" operator="greaterThan">
      <formula>10</formula>
    </cfRule>
  </conditionalFormatting>
  <conditionalFormatting sqref="B52">
    <cfRule type="cellIs" priority="1" stopIfTrue="1" operator="greaterThan">
      <formula>10</formula>
    </cfRule>
  </conditionalFormatting>
  <dataValidations disablePrompts="1"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89" orientation="portrait" r:id="rId1"/>
  <headerFooter alignWithMargins="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249977111117893"/>
    <pageSetUpPr fitToPage="1"/>
  </sheetPr>
  <dimension ref="A1:V54"/>
  <sheetViews>
    <sheetView zoomScaleNormal="100" workbookViewId="0">
      <selection activeCell="O30" sqref="O30"/>
    </sheetView>
  </sheetViews>
  <sheetFormatPr defaultColWidth="10" defaultRowHeight="12" customHeight="1" outlineLevelRow="1" x14ac:dyDescent="0.2"/>
  <cols>
    <col min="1" max="1" width="50.6640625" style="13" customWidth="1"/>
    <col min="2" max="3" width="10.1640625" style="13" customWidth="1"/>
    <col min="4" max="8" width="10.1640625" style="14" customWidth="1"/>
    <col min="9" max="9" width="10.1640625" style="20" customWidth="1"/>
    <col min="10" max="10" width="10.1640625" style="49" customWidth="1"/>
    <col min="11" max="11" width="4.83203125" style="14" customWidth="1"/>
    <col min="12" max="12" width="42.1640625" style="14" customWidth="1"/>
    <col min="13" max="16" width="10.1640625" style="14" customWidth="1"/>
    <col min="17" max="17" width="10.1640625" style="15" customWidth="1"/>
    <col min="18" max="18" width="2" style="15" customWidth="1"/>
    <col min="19" max="16384" width="10" style="15"/>
  </cols>
  <sheetData>
    <row r="1" spans="1:22" s="16" customFormat="1" ht="17.25" customHeight="1" x14ac:dyDescent="0.2">
      <c r="A1" s="1" t="s">
        <v>11</v>
      </c>
      <c r="B1" s="2"/>
      <c r="C1" s="2"/>
      <c r="D1" s="3"/>
      <c r="E1" s="4"/>
      <c r="F1" s="4"/>
      <c r="G1" s="4"/>
      <c r="H1" s="3"/>
      <c r="I1" s="4"/>
      <c r="J1" s="3"/>
      <c r="S1" s="3"/>
    </row>
    <row r="2" spans="1:22" s="5" customFormat="1" ht="17.25" customHeight="1" x14ac:dyDescent="0.2">
      <c r="A2" s="97">
        <v>42643</v>
      </c>
      <c r="B2" s="6"/>
      <c r="C2" s="6"/>
      <c r="D2" s="7"/>
      <c r="E2" s="7"/>
      <c r="F2" s="7"/>
      <c r="G2" s="7"/>
      <c r="H2" s="7"/>
      <c r="I2" s="7"/>
      <c r="J2" s="7"/>
      <c r="S2" s="7"/>
    </row>
    <row r="3" spans="1:22" ht="6" customHeight="1" x14ac:dyDescent="0.2">
      <c r="A3" s="8"/>
      <c r="B3" s="8"/>
      <c r="C3" s="8"/>
      <c r="D3" s="9"/>
      <c r="E3" s="9"/>
      <c r="F3" s="9"/>
      <c r="G3" s="9"/>
      <c r="H3" s="9"/>
      <c r="I3" s="9"/>
      <c r="J3" s="9"/>
    </row>
    <row r="4" spans="1:22" ht="12" customHeight="1" x14ac:dyDescent="0.2">
      <c r="A4" s="18"/>
      <c r="B4" s="18"/>
      <c r="C4" s="18"/>
      <c r="D4" s="19"/>
      <c r="E4" s="19"/>
      <c r="F4" s="19"/>
      <c r="G4" s="19"/>
      <c r="H4" s="19"/>
      <c r="J4" s="10"/>
    </row>
    <row r="5" spans="1:22" ht="18.75" x14ac:dyDescent="0.3">
      <c r="A5" s="12" t="s">
        <v>42</v>
      </c>
      <c r="B5" s="18"/>
      <c r="C5" s="18"/>
      <c r="D5" s="19"/>
      <c r="E5" s="19"/>
      <c r="F5" s="19"/>
      <c r="G5" s="19"/>
      <c r="H5" s="19"/>
      <c r="J5" s="10"/>
    </row>
    <row r="6" spans="1:22" s="20" customFormat="1" ht="12" customHeight="1" x14ac:dyDescent="0.2">
      <c r="A6" s="18"/>
      <c r="B6" s="18"/>
      <c r="C6" s="18"/>
      <c r="D6" s="19"/>
      <c r="E6" s="19"/>
      <c r="F6" s="19"/>
      <c r="G6" s="19"/>
      <c r="H6" s="19"/>
      <c r="J6" s="10"/>
    </row>
    <row r="7" spans="1:22" s="24" customFormat="1" ht="12" customHeight="1" x14ac:dyDescent="0.2">
      <c r="A7" s="21" t="s">
        <v>40</v>
      </c>
      <c r="B7" s="22" t="s">
        <v>146</v>
      </c>
      <c r="C7" s="22" t="s">
        <v>137</v>
      </c>
      <c r="D7" s="22" t="s">
        <v>134</v>
      </c>
      <c r="E7" s="22" t="s">
        <v>133</v>
      </c>
      <c r="F7" s="22" t="s">
        <v>132</v>
      </c>
      <c r="G7" s="22" t="s">
        <v>131</v>
      </c>
      <c r="H7" s="22" t="s">
        <v>130</v>
      </c>
      <c r="I7" s="22" t="s">
        <v>128</v>
      </c>
      <c r="J7" s="23" t="s">
        <v>126</v>
      </c>
    </row>
    <row r="8" spans="1:22" s="28" customFormat="1" ht="12" hidden="1" customHeight="1" outlineLevel="1" x14ac:dyDescent="0.2">
      <c r="A8" s="25" t="s">
        <v>18</v>
      </c>
      <c r="B8" s="26">
        <v>7487.9981899999993</v>
      </c>
      <c r="C8" s="26">
        <v>6993.7050599999993</v>
      </c>
      <c r="D8" s="26">
        <v>6541.6112199999989</v>
      </c>
      <c r="E8" s="26">
        <v>6143.9504800000004</v>
      </c>
      <c r="F8" s="26">
        <v>5906.1278300000004</v>
      </c>
      <c r="G8" s="26">
        <v>5313.8051799999994</v>
      </c>
      <c r="H8" s="26">
        <v>5072.20388</v>
      </c>
      <c r="I8" s="26">
        <v>5730.2993500000002</v>
      </c>
      <c r="J8" s="27">
        <v>5362.726090000001</v>
      </c>
    </row>
    <row r="9" spans="1:22" s="28" customFormat="1" ht="12" hidden="1" customHeight="1" outlineLevel="1" x14ac:dyDescent="0.2">
      <c r="A9" s="25" t="s">
        <v>19</v>
      </c>
      <c r="B9" s="26">
        <v>-892.46762999999987</v>
      </c>
      <c r="C9" s="26">
        <v>-888.14388000000019</v>
      </c>
      <c r="D9" s="26">
        <v>-866.65032000000008</v>
      </c>
      <c r="E9" s="26">
        <v>-882.81147999999996</v>
      </c>
      <c r="F9" s="26">
        <v>-928.63840000000005</v>
      </c>
      <c r="G9" s="26">
        <v>-962.86547000000007</v>
      </c>
      <c r="H9" s="26">
        <v>-903.84232000000009</v>
      </c>
      <c r="I9" s="26">
        <v>-878.92732999999998</v>
      </c>
      <c r="J9" s="27">
        <v>-877.98446000000013</v>
      </c>
    </row>
    <row r="10" spans="1:22" s="32" customFormat="1" ht="12" customHeight="1" collapsed="1" x14ac:dyDescent="0.2">
      <c r="A10" s="29" t="s">
        <v>13</v>
      </c>
      <c r="B10" s="30">
        <v>6595.5305599999992</v>
      </c>
      <c r="C10" s="30">
        <v>6105.5611799999988</v>
      </c>
      <c r="D10" s="30">
        <v>5674.9608999999991</v>
      </c>
      <c r="E10" s="30">
        <v>5261.1390000000001</v>
      </c>
      <c r="F10" s="30">
        <v>4977.4894300000005</v>
      </c>
      <c r="G10" s="30">
        <v>4350.9397099999996</v>
      </c>
      <c r="H10" s="30">
        <v>4168.3615600000003</v>
      </c>
      <c r="I10" s="30">
        <v>4851.3720200000007</v>
      </c>
      <c r="J10" s="31">
        <v>4484.7416300000004</v>
      </c>
    </row>
    <row r="11" spans="1:22" s="28" customFormat="1" ht="12" hidden="1" customHeight="1" outlineLevel="1" x14ac:dyDescent="0.2">
      <c r="A11" s="33" t="s">
        <v>20</v>
      </c>
      <c r="B11" s="30">
        <v>2397.87392</v>
      </c>
      <c r="C11" s="30">
        <v>2099.6722999999997</v>
      </c>
      <c r="D11" s="30">
        <v>2193.1135300000001</v>
      </c>
      <c r="E11" s="30">
        <v>2201.83133</v>
      </c>
      <c r="F11" s="30">
        <v>1887.2453599999999</v>
      </c>
      <c r="G11" s="30">
        <v>1457.0886200000002</v>
      </c>
      <c r="H11" s="30">
        <v>1395.63508</v>
      </c>
      <c r="I11" s="30">
        <v>1301.5234499999999</v>
      </c>
      <c r="J11" s="31">
        <v>1215.8485899999998</v>
      </c>
    </row>
    <row r="12" spans="1:22" s="28" customFormat="1" ht="12" hidden="1" customHeight="1" outlineLevel="1" x14ac:dyDescent="0.2">
      <c r="A12" s="33" t="s">
        <v>21</v>
      </c>
      <c r="B12" s="30">
        <v>-927.27613999999994</v>
      </c>
      <c r="C12" s="30">
        <v>-973.27492000000018</v>
      </c>
      <c r="D12" s="30">
        <v>-841.55871999999999</v>
      </c>
      <c r="E12" s="30">
        <v>-816.36626000000001</v>
      </c>
      <c r="F12" s="30">
        <v>-443.28970000000004</v>
      </c>
      <c r="G12" s="30">
        <v>-444.44395000000009</v>
      </c>
      <c r="H12" s="30">
        <v>-384.97109</v>
      </c>
      <c r="I12" s="30">
        <v>-483.98417000000001</v>
      </c>
      <c r="J12" s="31">
        <v>-288.70780000000008</v>
      </c>
    </row>
    <row r="13" spans="1:22" s="32" customFormat="1" ht="12" customHeight="1" collapsed="1" x14ac:dyDescent="0.2">
      <c r="A13" s="29" t="s">
        <v>14</v>
      </c>
      <c r="B13" s="30">
        <v>1470.5977800000001</v>
      </c>
      <c r="C13" s="30">
        <v>1126.3973799999994</v>
      </c>
      <c r="D13" s="30">
        <v>1351.5548100000001</v>
      </c>
      <c r="E13" s="30">
        <v>1385.46507</v>
      </c>
      <c r="F13" s="30">
        <v>1443.9556599999999</v>
      </c>
      <c r="G13" s="30">
        <v>1012.6446700000001</v>
      </c>
      <c r="H13" s="30">
        <v>1010.66399</v>
      </c>
      <c r="I13" s="30">
        <v>817.53927999999996</v>
      </c>
      <c r="J13" s="31">
        <v>927.1407899999997</v>
      </c>
    </row>
    <row r="14" spans="1:22" s="14" customFormat="1" ht="12" customHeight="1" x14ac:dyDescent="0.2">
      <c r="A14" s="34" t="s">
        <v>15</v>
      </c>
      <c r="B14" s="30">
        <v>303.07292000000007</v>
      </c>
      <c r="C14" s="30">
        <v>1085.3759500000001</v>
      </c>
      <c r="D14" s="30">
        <v>163.00680999999997</v>
      </c>
      <c r="E14" s="30">
        <v>52.903500000000001</v>
      </c>
      <c r="F14" s="30">
        <v>33.421729999999997</v>
      </c>
      <c r="G14" s="30">
        <v>-214.04558999999998</v>
      </c>
      <c r="H14" s="30">
        <v>3178.127210000001</v>
      </c>
      <c r="I14" s="30">
        <v>72.769930000000045</v>
      </c>
      <c r="J14" s="31">
        <v>12.28812000000001</v>
      </c>
      <c r="Q14" s="15"/>
      <c r="R14" s="15"/>
      <c r="S14" s="15"/>
      <c r="T14" s="15"/>
      <c r="U14" s="15"/>
      <c r="V14" s="15"/>
    </row>
    <row r="15" spans="1:22" s="14" customFormat="1" ht="12" customHeight="1" x14ac:dyDescent="0.2">
      <c r="A15" s="34" t="s">
        <v>16</v>
      </c>
      <c r="B15" s="30">
        <v>36.367249999999991</v>
      </c>
      <c r="C15" s="30">
        <v>187.16337999999999</v>
      </c>
      <c r="D15" s="30">
        <v>132.2989</v>
      </c>
      <c r="E15" s="30">
        <v>20.40447</v>
      </c>
      <c r="F15" s="30">
        <v>10.589110000000003</v>
      </c>
      <c r="G15" s="30">
        <v>44.596170000000001</v>
      </c>
      <c r="H15" s="30">
        <v>10.241190000000005</v>
      </c>
      <c r="I15" s="30">
        <v>-5.9535899999999966</v>
      </c>
      <c r="J15" s="31">
        <v>12.995100000000001</v>
      </c>
      <c r="Q15" s="15"/>
      <c r="R15" s="15"/>
      <c r="S15" s="15"/>
      <c r="T15" s="15"/>
      <c r="U15" s="15"/>
      <c r="V15" s="15"/>
    </row>
    <row r="16" spans="1:22" s="14" customFormat="1" ht="12.95" customHeight="1" x14ac:dyDescent="0.2">
      <c r="A16" s="35" t="s">
        <v>17</v>
      </c>
      <c r="B16" s="36">
        <v>8405.5685099999992</v>
      </c>
      <c r="C16" s="36">
        <v>8504.4978899999987</v>
      </c>
      <c r="D16" s="36">
        <v>7321.8214199999993</v>
      </c>
      <c r="E16" s="36">
        <v>6719.9120400000011</v>
      </c>
      <c r="F16" s="36">
        <v>6465.4559300000001</v>
      </c>
      <c r="G16" s="36">
        <v>5194.1349600000003</v>
      </c>
      <c r="H16" s="36">
        <v>8367.3939500000015</v>
      </c>
      <c r="I16" s="36">
        <v>5735.727640000001</v>
      </c>
      <c r="J16" s="37">
        <v>5437.1656400000002</v>
      </c>
      <c r="Q16" s="15"/>
      <c r="R16" s="15"/>
      <c r="S16" s="15"/>
      <c r="T16" s="15"/>
      <c r="U16" s="15"/>
      <c r="V16" s="15"/>
    </row>
    <row r="17" spans="1:22" s="14" customFormat="1" ht="12" customHeight="1" x14ac:dyDescent="0.2">
      <c r="A17" s="34" t="s">
        <v>31</v>
      </c>
      <c r="B17" s="26">
        <v>-2266.7186800000004</v>
      </c>
      <c r="C17" s="26">
        <v>-2457.8074699999997</v>
      </c>
      <c r="D17" s="26">
        <v>-2433.7122699999995</v>
      </c>
      <c r="E17" s="26">
        <v>-2255.4304999999999</v>
      </c>
      <c r="F17" s="26">
        <v>-1933.1927599999999</v>
      </c>
      <c r="G17" s="26">
        <v>-2003.7375</v>
      </c>
      <c r="H17" s="26">
        <v>-1872.6752000000001</v>
      </c>
      <c r="I17" s="26">
        <v>-1794.9969699999999</v>
      </c>
      <c r="J17" s="27">
        <v>-1618.6019300000003</v>
      </c>
      <c r="Q17" s="15"/>
      <c r="R17" s="15"/>
      <c r="S17" s="15"/>
      <c r="T17" s="15"/>
      <c r="U17" s="15"/>
      <c r="V17" s="15"/>
    </row>
    <row r="18" spans="1:22" s="14" customFormat="1" ht="12" customHeight="1" x14ac:dyDescent="0.2">
      <c r="A18" s="34" t="s">
        <v>32</v>
      </c>
      <c r="B18" s="26">
        <v>-294.56207000000001</v>
      </c>
      <c r="C18" s="26">
        <v>-301.90411999999998</v>
      </c>
      <c r="D18" s="26">
        <v>-315.09384000000006</v>
      </c>
      <c r="E18" s="26">
        <v>-300.28237999999999</v>
      </c>
      <c r="F18" s="26">
        <v>-272.73421000000002</v>
      </c>
      <c r="G18" s="26">
        <v>-246.14445999999998</v>
      </c>
      <c r="H18" s="26">
        <v>-278.31215000000003</v>
      </c>
      <c r="I18" s="26">
        <v>-312.91654999999997</v>
      </c>
      <c r="J18" s="27">
        <v>-291.50542999999993</v>
      </c>
      <c r="Q18" s="15"/>
      <c r="R18" s="15"/>
      <c r="S18" s="15"/>
      <c r="T18" s="15"/>
      <c r="U18" s="15"/>
      <c r="V18" s="15"/>
    </row>
    <row r="19" spans="1:22" s="14" customFormat="1" ht="12" customHeight="1" x14ac:dyDescent="0.2">
      <c r="A19" s="34" t="s">
        <v>33</v>
      </c>
      <c r="B19" s="26">
        <v>-305.94282000000004</v>
      </c>
      <c r="C19" s="26">
        <v>-306.42495000000008</v>
      </c>
      <c r="D19" s="26">
        <v>-351.96025000000003</v>
      </c>
      <c r="E19" s="26">
        <v>-280.56099</v>
      </c>
      <c r="F19" s="26">
        <v>-265.55610999999999</v>
      </c>
      <c r="G19" s="26">
        <v>-207.94427999999999</v>
      </c>
      <c r="H19" s="26">
        <v>-232.36427999999998</v>
      </c>
      <c r="I19" s="26">
        <v>-255.95715000000004</v>
      </c>
      <c r="J19" s="27">
        <v>-216.22294999999997</v>
      </c>
      <c r="Q19" s="15"/>
      <c r="R19" s="15"/>
      <c r="S19" s="15"/>
      <c r="T19" s="15"/>
      <c r="U19" s="15"/>
      <c r="V19" s="15"/>
    </row>
    <row r="20" spans="1:22" s="14" customFormat="1" ht="12" customHeight="1" x14ac:dyDescent="0.2">
      <c r="A20" s="34" t="s">
        <v>34</v>
      </c>
      <c r="B20" s="26">
        <v>-278.85834</v>
      </c>
      <c r="C20" s="26">
        <v>-159.34293</v>
      </c>
      <c r="D20" s="26">
        <v>-166.72813000000002</v>
      </c>
      <c r="E20" s="26">
        <v>-304.12299000000002</v>
      </c>
      <c r="F20" s="26">
        <v>-483.05409000000003</v>
      </c>
      <c r="G20" s="26">
        <v>-207.10927000000001</v>
      </c>
      <c r="H20" s="26">
        <v>-229.22180999999998</v>
      </c>
      <c r="I20" s="26">
        <v>-392.17112000000003</v>
      </c>
      <c r="J20" s="27">
        <v>-352.94263000000001</v>
      </c>
      <c r="Q20" s="15"/>
      <c r="R20" s="15"/>
      <c r="S20" s="15"/>
      <c r="T20" s="15"/>
      <c r="U20" s="15"/>
      <c r="V20" s="15"/>
    </row>
    <row r="21" spans="1:22" s="14" customFormat="1" ht="12" customHeight="1" x14ac:dyDescent="0.2">
      <c r="A21" s="34" t="s">
        <v>24</v>
      </c>
      <c r="B21" s="26">
        <v>-1188.6271099999999</v>
      </c>
      <c r="C21" s="26">
        <v>-1160.26938</v>
      </c>
      <c r="D21" s="26">
        <v>-1085.7751599999999</v>
      </c>
      <c r="E21" s="26">
        <v>-1417.2237600000001</v>
      </c>
      <c r="F21" s="26">
        <v>-936.96864000000005</v>
      </c>
      <c r="G21" s="26">
        <v>-892.97014000000001</v>
      </c>
      <c r="H21" s="26">
        <v>-916.19427999999994</v>
      </c>
      <c r="I21" s="26">
        <v>-944.28949000000011</v>
      </c>
      <c r="J21" s="27">
        <v>-678.73854999999969</v>
      </c>
      <c r="Q21" s="15"/>
      <c r="R21" s="15"/>
      <c r="S21" s="15"/>
      <c r="T21" s="15"/>
      <c r="U21" s="15"/>
      <c r="V21" s="15"/>
    </row>
    <row r="22" spans="1:22" s="14" customFormat="1" ht="12.95" customHeight="1" x14ac:dyDescent="0.2">
      <c r="A22" s="35" t="s">
        <v>25</v>
      </c>
      <c r="B22" s="36">
        <v>-4334.7090200000002</v>
      </c>
      <c r="C22" s="36">
        <v>-4385.7488499999999</v>
      </c>
      <c r="D22" s="36">
        <v>-4353.2696499999993</v>
      </c>
      <c r="E22" s="36">
        <v>-4557.6206199999997</v>
      </c>
      <c r="F22" s="36">
        <v>-3891.5058100000001</v>
      </c>
      <c r="G22" s="36">
        <v>-3557.9056499999997</v>
      </c>
      <c r="H22" s="36">
        <v>-3528.7677199999998</v>
      </c>
      <c r="I22" s="36">
        <v>-3700.3312800000003</v>
      </c>
      <c r="J22" s="37">
        <v>-3158.0114899999999</v>
      </c>
      <c r="Q22" s="15"/>
      <c r="R22" s="15"/>
      <c r="S22" s="15"/>
      <c r="T22" s="15"/>
      <c r="U22" s="15"/>
      <c r="V22" s="15"/>
    </row>
    <row r="23" spans="1:22" s="14" customFormat="1" ht="12.95" customHeight="1" x14ac:dyDescent="0.2">
      <c r="A23" s="41" t="s">
        <v>30</v>
      </c>
      <c r="B23" s="42">
        <v>4070.8594899999989</v>
      </c>
      <c r="C23" s="42">
        <v>4118.7490399999988</v>
      </c>
      <c r="D23" s="42">
        <v>2968.55177</v>
      </c>
      <c r="E23" s="42">
        <v>2162.2914200000014</v>
      </c>
      <c r="F23" s="42">
        <v>2573.95012</v>
      </c>
      <c r="G23" s="42">
        <v>1636.2293100000006</v>
      </c>
      <c r="H23" s="42">
        <v>4838.6262300000017</v>
      </c>
      <c r="I23" s="42">
        <v>2035.3963600000006</v>
      </c>
      <c r="J23" s="43">
        <v>2279.1541500000003</v>
      </c>
      <c r="Q23" s="15"/>
      <c r="R23" s="15"/>
      <c r="S23" s="15"/>
      <c r="T23" s="15"/>
      <c r="U23" s="15"/>
      <c r="V23" s="15"/>
    </row>
    <row r="24" spans="1:22" s="14" customFormat="1" ht="12" customHeight="1" x14ac:dyDescent="0.2">
      <c r="A24" s="34" t="s">
        <v>23</v>
      </c>
      <c r="B24" s="26">
        <v>-365.12137999999999</v>
      </c>
      <c r="C24" s="26">
        <v>-628.44915999999989</v>
      </c>
      <c r="D24" s="26">
        <v>-97.439280000000025</v>
      </c>
      <c r="E24" s="26">
        <v>-27.862899999999964</v>
      </c>
      <c r="F24" s="26">
        <v>-366.37747000000002</v>
      </c>
      <c r="G24" s="26">
        <v>154.85842999999997</v>
      </c>
      <c r="H24" s="26">
        <v>-430.60092000000003</v>
      </c>
      <c r="I24" s="26">
        <v>206.55191000000005</v>
      </c>
      <c r="J24" s="27">
        <v>-840.79453000000001</v>
      </c>
      <c r="Q24" s="15"/>
      <c r="R24" s="15"/>
      <c r="S24" s="15"/>
      <c r="T24" s="15"/>
      <c r="U24" s="15"/>
      <c r="V24" s="15"/>
    </row>
    <row r="25" spans="1:22" s="14" customFormat="1" ht="12" customHeight="1" outlineLevel="1" x14ac:dyDescent="0.2">
      <c r="A25" s="34" t="s">
        <v>29</v>
      </c>
      <c r="B25" s="26">
        <v>0</v>
      </c>
      <c r="C25" s="26">
        <v>0</v>
      </c>
      <c r="D25" s="26">
        <v>0</v>
      </c>
      <c r="E25" s="26">
        <v>0</v>
      </c>
      <c r="F25" s="26">
        <v>0</v>
      </c>
      <c r="G25" s="26">
        <v>0</v>
      </c>
      <c r="H25" s="26">
        <v>-600</v>
      </c>
      <c r="I25" s="26">
        <v>600</v>
      </c>
      <c r="J25" s="27">
        <v>0</v>
      </c>
      <c r="Q25" s="15"/>
      <c r="R25" s="15"/>
      <c r="S25" s="15"/>
      <c r="T25" s="15"/>
      <c r="U25" s="15"/>
      <c r="V25" s="15"/>
    </row>
    <row r="26" spans="1:22" s="14" customFormat="1" ht="12.95" customHeight="1" x14ac:dyDescent="0.2">
      <c r="A26" s="35" t="s">
        <v>26</v>
      </c>
      <c r="B26" s="36">
        <v>3705.7381099999989</v>
      </c>
      <c r="C26" s="36">
        <v>3490.2998799999987</v>
      </c>
      <c r="D26" s="36">
        <v>2871.11249</v>
      </c>
      <c r="E26" s="36">
        <v>2134.4285200000013</v>
      </c>
      <c r="F26" s="36">
        <v>2207.5726500000001</v>
      </c>
      <c r="G26" s="36">
        <v>1791.0877400000006</v>
      </c>
      <c r="H26" s="36">
        <v>3808.0253100000018</v>
      </c>
      <c r="I26" s="36">
        <v>2841.9482700000008</v>
      </c>
      <c r="J26" s="37">
        <v>1438.3596200000002</v>
      </c>
      <c r="Q26" s="15"/>
      <c r="R26" s="15"/>
      <c r="S26" s="15"/>
      <c r="T26" s="15"/>
      <c r="U26" s="15"/>
      <c r="V26" s="15"/>
    </row>
    <row r="27" spans="1:22" s="14" customFormat="1" ht="12" customHeight="1" x14ac:dyDescent="0.2">
      <c r="A27" s="34" t="s">
        <v>28</v>
      </c>
      <c r="B27" s="26">
        <v>343.48862099999997</v>
      </c>
      <c r="C27" s="26">
        <v>189.42436799999996</v>
      </c>
      <c r="D27" s="26">
        <v>277.060518</v>
      </c>
      <c r="E27" s="26">
        <v>158.8082895</v>
      </c>
      <c r="F27" s="26">
        <v>142.91905949999997</v>
      </c>
      <c r="G27" s="26">
        <v>124.72019699999998</v>
      </c>
      <c r="H27" s="26">
        <v>108.33465999999999</v>
      </c>
      <c r="I27" s="26">
        <v>43.265270999999998</v>
      </c>
      <c r="J27" s="27">
        <v>55.948763500000005</v>
      </c>
      <c r="Q27" s="15"/>
      <c r="R27" s="15"/>
      <c r="S27" s="15"/>
      <c r="T27" s="15"/>
      <c r="U27" s="15"/>
      <c r="V27" s="15"/>
    </row>
    <row r="28" spans="1:22" s="47" customFormat="1" ht="12" customHeight="1" x14ac:dyDescent="0.2">
      <c r="A28" s="44" t="s">
        <v>27</v>
      </c>
      <c r="B28" s="45">
        <v>3362.2494889999989</v>
      </c>
      <c r="C28" s="45">
        <v>3300.8755120000005</v>
      </c>
      <c r="D28" s="45">
        <v>2594.0519720000002</v>
      </c>
      <c r="E28" s="45">
        <v>1975.620230500002</v>
      </c>
      <c r="F28" s="45">
        <v>2064.6535905000005</v>
      </c>
      <c r="G28" s="45">
        <v>1666.3675429999996</v>
      </c>
      <c r="H28" s="45">
        <v>3699.6906500000005</v>
      </c>
      <c r="I28" s="45">
        <v>2798.6829990000001</v>
      </c>
      <c r="J28" s="46">
        <v>1382.410856500001</v>
      </c>
    </row>
    <row r="29" spans="1:22" s="48" customFormat="1" ht="12.95" customHeight="1" x14ac:dyDescent="0.2">
      <c r="A29" s="17"/>
      <c r="B29" s="17"/>
      <c r="C29" s="17"/>
      <c r="D29" s="17"/>
      <c r="E29" s="17"/>
      <c r="F29" s="17"/>
      <c r="G29" s="17"/>
      <c r="H29" s="17"/>
      <c r="I29" s="17"/>
      <c r="J29" s="17"/>
      <c r="K29" s="17"/>
      <c r="L29" s="17"/>
      <c r="M29" s="17"/>
      <c r="N29" s="17"/>
      <c r="O29" s="17"/>
      <c r="P29" s="17"/>
      <c r="Q29" s="17"/>
      <c r="R29" s="17"/>
    </row>
    <row r="31" spans="1:22" ht="18.75" x14ac:dyDescent="0.3">
      <c r="A31" s="12" t="s">
        <v>41</v>
      </c>
      <c r="B31" s="19"/>
      <c r="C31" s="19"/>
      <c r="D31" s="19"/>
      <c r="E31" s="19"/>
      <c r="F31" s="15"/>
      <c r="G31" s="15"/>
    </row>
    <row r="32" spans="1:22" ht="12" customHeight="1" x14ac:dyDescent="0.2">
      <c r="A32" s="51"/>
      <c r="B32" s="51"/>
      <c r="C32" s="51"/>
      <c r="D32" s="51"/>
      <c r="E32" s="51"/>
      <c r="F32" s="52"/>
      <c r="G32" s="20"/>
    </row>
    <row r="33" spans="1:22" ht="12" customHeight="1" x14ac:dyDescent="0.2">
      <c r="A33" s="21" t="s">
        <v>40</v>
      </c>
      <c r="B33" s="53">
        <v>2015</v>
      </c>
      <c r="C33" s="53">
        <v>2014</v>
      </c>
      <c r="D33" s="53">
        <v>2013</v>
      </c>
      <c r="E33" s="53">
        <v>2012</v>
      </c>
      <c r="F33" s="54">
        <v>2011</v>
      </c>
      <c r="G33" s="24"/>
    </row>
    <row r="34" spans="1:22" ht="12" hidden="1" customHeight="1" outlineLevel="1" x14ac:dyDescent="0.2">
      <c r="A34" s="25" t="s">
        <v>18</v>
      </c>
      <c r="B34" s="26">
        <v>22436.087369999997</v>
      </c>
      <c r="C34" s="26">
        <v>20242.742310000001</v>
      </c>
      <c r="D34" s="26">
        <v>13297.195599999999</v>
      </c>
      <c r="E34" s="26">
        <v>10938.407499999999</v>
      </c>
      <c r="F34" s="27">
        <v>7590</v>
      </c>
      <c r="G34" s="28"/>
    </row>
    <row r="35" spans="1:22" ht="12" hidden="1" customHeight="1" outlineLevel="1" x14ac:dyDescent="0.2">
      <c r="A35" s="25" t="s">
        <v>19</v>
      </c>
      <c r="B35" s="26">
        <v>-3678.1576699999996</v>
      </c>
      <c r="C35" s="26">
        <v>-3338.9456099999993</v>
      </c>
      <c r="D35" s="26">
        <v>-2801.70327</v>
      </c>
      <c r="E35" s="26">
        <v>-4729.2682400000003</v>
      </c>
      <c r="F35" s="27">
        <v>-4013</v>
      </c>
      <c r="G35" s="28"/>
    </row>
    <row r="36" spans="1:22" ht="12" customHeight="1" collapsed="1" x14ac:dyDescent="0.2">
      <c r="A36" s="29" t="s">
        <v>13</v>
      </c>
      <c r="B36" s="30">
        <v>18757.929699999997</v>
      </c>
      <c r="C36" s="30">
        <v>16903.796700000003</v>
      </c>
      <c r="D36" s="30">
        <v>10495.492329999999</v>
      </c>
      <c r="E36" s="30">
        <v>6209.139259999999</v>
      </c>
      <c r="F36" s="31">
        <v>3577</v>
      </c>
      <c r="G36" s="32"/>
    </row>
    <row r="37" spans="1:22" ht="12" hidden="1" customHeight="1" outlineLevel="1" x14ac:dyDescent="0.2">
      <c r="A37" s="33" t="s">
        <v>20</v>
      </c>
      <c r="B37" s="30">
        <v>6941.8003899999994</v>
      </c>
      <c r="C37" s="30">
        <v>4882.679430000001</v>
      </c>
      <c r="D37" s="30">
        <v>4007.9976800000009</v>
      </c>
      <c r="E37" s="30">
        <v>3479.84638</v>
      </c>
      <c r="F37" s="31">
        <v>3541</v>
      </c>
      <c r="G37" s="28"/>
    </row>
    <row r="38" spans="1:22" ht="12" hidden="1" customHeight="1" outlineLevel="1" x14ac:dyDescent="0.2">
      <c r="A38" s="33" t="s">
        <v>21</v>
      </c>
      <c r="B38" s="30">
        <v>-2089.0710000000004</v>
      </c>
      <c r="C38" s="30">
        <v>-1324.81071</v>
      </c>
      <c r="D38" s="30">
        <v>-1026.51423</v>
      </c>
      <c r="E38" s="30">
        <v>-889.06978000000015</v>
      </c>
      <c r="F38" s="31">
        <v>-752</v>
      </c>
      <c r="G38" s="28"/>
    </row>
    <row r="39" spans="1:22" ht="12" customHeight="1" collapsed="1" x14ac:dyDescent="0.2">
      <c r="A39" s="29" t="s">
        <v>14</v>
      </c>
      <c r="B39" s="30">
        <v>4852.7293899999986</v>
      </c>
      <c r="C39" s="30">
        <v>3557.8687200000013</v>
      </c>
      <c r="D39" s="30">
        <v>2981.4834500000006</v>
      </c>
      <c r="E39" s="30">
        <v>2590.7765999999997</v>
      </c>
      <c r="F39" s="31">
        <v>2789</v>
      </c>
      <c r="G39" s="32"/>
    </row>
    <row r="40" spans="1:22" ht="12" customHeight="1" x14ac:dyDescent="0.2">
      <c r="A40" s="34" t="s">
        <v>15</v>
      </c>
      <c r="B40" s="30">
        <v>3050.4068500000017</v>
      </c>
      <c r="C40" s="30">
        <v>341.66068999999993</v>
      </c>
      <c r="D40" s="30">
        <v>2342.0993199999998</v>
      </c>
      <c r="E40" s="30">
        <v>383.72103999999996</v>
      </c>
      <c r="F40" s="176">
        <v>-887</v>
      </c>
      <c r="G40" s="15"/>
    </row>
    <row r="41" spans="1:22" ht="12" customHeight="1" x14ac:dyDescent="0.2">
      <c r="A41" s="34" t="s">
        <v>16</v>
      </c>
      <c r="B41" s="30">
        <v>85.830939999999998</v>
      </c>
      <c r="C41" s="30">
        <v>30.208949999999998</v>
      </c>
      <c r="D41" s="30">
        <v>62.700490000000016</v>
      </c>
      <c r="E41" s="30">
        <v>74.807459999999992</v>
      </c>
      <c r="F41" s="31">
        <v>91</v>
      </c>
      <c r="G41" s="15"/>
    </row>
    <row r="42" spans="1:22" s="14" customFormat="1" ht="12" customHeight="1" x14ac:dyDescent="0.2">
      <c r="A42" s="35" t="s">
        <v>17</v>
      </c>
      <c r="B42" s="36">
        <v>26746.896879999997</v>
      </c>
      <c r="C42" s="55">
        <v>20833.535060000006</v>
      </c>
      <c r="D42" s="55">
        <v>15881.775589999999</v>
      </c>
      <c r="E42" s="55">
        <v>9258.4443599999995</v>
      </c>
      <c r="F42" s="60">
        <v>5570</v>
      </c>
      <c r="G42" s="15"/>
      <c r="I42" s="20"/>
      <c r="J42" s="49"/>
      <c r="Q42" s="15"/>
      <c r="R42" s="15"/>
      <c r="S42" s="15"/>
      <c r="T42" s="15"/>
      <c r="U42" s="15"/>
      <c r="V42" s="15"/>
    </row>
    <row r="43" spans="1:22" s="14" customFormat="1" ht="12" customHeight="1" x14ac:dyDescent="0.2">
      <c r="A43" s="34" t="s">
        <v>31</v>
      </c>
      <c r="B43" s="26">
        <v>-8065.0359600000011</v>
      </c>
      <c r="C43" s="26">
        <v>-6605.2226800000017</v>
      </c>
      <c r="D43" s="26">
        <v>-5138.5946800000011</v>
      </c>
      <c r="E43" s="26">
        <v>-4389.5049600000002</v>
      </c>
      <c r="F43" s="27">
        <v>-3766</v>
      </c>
      <c r="G43" s="15"/>
      <c r="I43" s="20"/>
      <c r="J43" s="49"/>
      <c r="Q43" s="15"/>
      <c r="R43" s="15"/>
      <c r="S43" s="15"/>
      <c r="T43" s="15"/>
      <c r="U43" s="15"/>
      <c r="V43" s="15"/>
    </row>
    <row r="44" spans="1:22" s="14" customFormat="1" ht="12" customHeight="1" x14ac:dyDescent="0.2">
      <c r="A44" s="34" t="s">
        <v>32</v>
      </c>
      <c r="B44" s="26">
        <v>-1097.4731999999999</v>
      </c>
      <c r="C44" s="26">
        <v>-1167.1838200000002</v>
      </c>
      <c r="D44" s="26">
        <v>-1079.64003</v>
      </c>
      <c r="E44" s="26">
        <v>-1065.2767000000001</v>
      </c>
      <c r="F44" s="27">
        <v>-1016</v>
      </c>
      <c r="G44" s="15"/>
      <c r="I44" s="20"/>
      <c r="J44" s="49"/>
      <c r="Q44" s="15"/>
      <c r="R44" s="15"/>
      <c r="S44" s="15"/>
      <c r="T44" s="15"/>
      <c r="U44" s="15"/>
      <c r="V44" s="15"/>
    </row>
    <row r="45" spans="1:22" s="14" customFormat="1" ht="12" customHeight="1" x14ac:dyDescent="0.2">
      <c r="A45" s="34" t="s">
        <v>33</v>
      </c>
      <c r="B45" s="26">
        <v>-986.42566000000011</v>
      </c>
      <c r="C45" s="26">
        <v>-921.89569999999992</v>
      </c>
      <c r="D45" s="26">
        <v>-748.29952000000003</v>
      </c>
      <c r="E45" s="26">
        <v>-751.09916999999996</v>
      </c>
      <c r="F45" s="27">
        <v>-782</v>
      </c>
      <c r="G45" s="15"/>
      <c r="I45" s="20"/>
      <c r="J45" s="49"/>
      <c r="Q45" s="15"/>
      <c r="R45" s="15"/>
      <c r="S45" s="15"/>
      <c r="T45" s="15"/>
      <c r="U45" s="15"/>
      <c r="V45" s="15"/>
    </row>
    <row r="46" spans="1:22" s="14" customFormat="1" ht="12" customHeight="1" x14ac:dyDescent="0.2">
      <c r="A46" s="34" t="s">
        <v>34</v>
      </c>
      <c r="B46" s="26">
        <v>-1223.5081599999999</v>
      </c>
      <c r="C46" s="26">
        <v>-1538.8255400000003</v>
      </c>
      <c r="D46" s="26">
        <v>-1125.9924600000002</v>
      </c>
      <c r="E46" s="26">
        <v>-1102.5502800000002</v>
      </c>
      <c r="F46" s="27">
        <v>-1333</v>
      </c>
      <c r="G46" s="15"/>
      <c r="I46" s="20"/>
      <c r="J46" s="49"/>
      <c r="Q46" s="15"/>
      <c r="R46" s="15"/>
      <c r="S46" s="15"/>
      <c r="T46" s="15"/>
      <c r="U46" s="15"/>
      <c r="V46" s="15"/>
    </row>
    <row r="47" spans="1:22" s="14" customFormat="1" ht="12" customHeight="1" x14ac:dyDescent="0.2">
      <c r="A47" s="34" t="s">
        <v>24</v>
      </c>
      <c r="B47" s="26">
        <v>-4163.3568199999991</v>
      </c>
      <c r="C47" s="26">
        <v>-3076.5833799999996</v>
      </c>
      <c r="D47" s="26">
        <v>-2902.1242799999991</v>
      </c>
      <c r="E47" s="26">
        <v>-2613.1313199999995</v>
      </c>
      <c r="F47" s="27">
        <v>-2547</v>
      </c>
      <c r="G47" s="15"/>
      <c r="I47" s="20"/>
      <c r="J47" s="49"/>
      <c r="Q47" s="15"/>
      <c r="R47" s="15"/>
      <c r="S47" s="15"/>
      <c r="T47" s="15"/>
      <c r="U47" s="15"/>
      <c r="V47" s="15"/>
    </row>
    <row r="48" spans="1:22" s="14" customFormat="1" ht="12" customHeight="1" x14ac:dyDescent="0.2">
      <c r="A48" s="35" t="s">
        <v>25</v>
      </c>
      <c r="B48" s="36">
        <v>-15535.799800000001</v>
      </c>
      <c r="C48" s="55">
        <v>-13309.711120000002</v>
      </c>
      <c r="D48" s="55">
        <v>-10994.650970000001</v>
      </c>
      <c r="E48" s="55">
        <v>-9921.5624299999999</v>
      </c>
      <c r="F48" s="60">
        <v>-9444</v>
      </c>
      <c r="G48" s="15"/>
      <c r="I48" s="20"/>
      <c r="J48" s="49"/>
      <c r="Q48" s="15"/>
      <c r="R48" s="15"/>
      <c r="S48" s="15"/>
      <c r="T48" s="15"/>
      <c r="U48" s="15"/>
      <c r="V48" s="15"/>
    </row>
    <row r="49" spans="1:22" s="14" customFormat="1" ht="12" customHeight="1" x14ac:dyDescent="0.2">
      <c r="A49" s="41" t="s">
        <v>30</v>
      </c>
      <c r="B49" s="42">
        <v>11211.097079999996</v>
      </c>
      <c r="C49" s="42">
        <v>7523.8239400000039</v>
      </c>
      <c r="D49" s="42">
        <v>4887.1246199999987</v>
      </c>
      <c r="E49" s="42">
        <v>-663.11807000000044</v>
      </c>
      <c r="F49" s="43">
        <v>-3874</v>
      </c>
      <c r="G49" s="15"/>
      <c r="I49" s="20"/>
      <c r="J49" s="49"/>
      <c r="Q49" s="15"/>
      <c r="R49" s="15"/>
      <c r="S49" s="15"/>
      <c r="T49" s="15"/>
      <c r="U49" s="15"/>
      <c r="V49" s="15"/>
    </row>
    <row r="50" spans="1:22" s="14" customFormat="1" ht="12" customHeight="1" x14ac:dyDescent="0.2">
      <c r="A50" s="34" t="s">
        <v>23</v>
      </c>
      <c r="B50" s="26">
        <v>-669.98285999999996</v>
      </c>
      <c r="C50" s="26">
        <v>-1969.5734099999995</v>
      </c>
      <c r="D50" s="26">
        <v>-2619.2434199999998</v>
      </c>
      <c r="E50" s="26">
        <v>-1073.6576599999999</v>
      </c>
      <c r="F50" s="27">
        <v>-2607</v>
      </c>
      <c r="G50" s="15"/>
      <c r="I50" s="20"/>
      <c r="J50" s="49"/>
      <c r="Q50" s="15"/>
      <c r="R50" s="15"/>
      <c r="S50" s="15"/>
      <c r="T50" s="15"/>
      <c r="U50" s="15"/>
      <c r="V50" s="15"/>
    </row>
    <row r="51" spans="1:22" s="14" customFormat="1" ht="12" customHeight="1" outlineLevel="1" x14ac:dyDescent="0.2">
      <c r="A51" s="34" t="s">
        <v>29</v>
      </c>
      <c r="B51" s="26">
        <v>-600</v>
      </c>
      <c r="C51" s="26">
        <v>600</v>
      </c>
      <c r="D51" s="26">
        <v>0</v>
      </c>
      <c r="E51" s="26">
        <v>0</v>
      </c>
      <c r="F51" s="27">
        <v>0</v>
      </c>
      <c r="G51" s="15"/>
      <c r="I51" s="20"/>
      <c r="J51" s="49"/>
      <c r="Q51" s="15"/>
      <c r="R51" s="15"/>
      <c r="S51" s="15"/>
      <c r="T51" s="15"/>
      <c r="U51" s="15"/>
      <c r="V51" s="15"/>
    </row>
    <row r="52" spans="1:22" s="14" customFormat="1" ht="12" customHeight="1" x14ac:dyDescent="0.2">
      <c r="A52" s="35" t="s">
        <v>26</v>
      </c>
      <c r="B52" s="36">
        <v>9941.1142199999958</v>
      </c>
      <c r="C52" s="55">
        <v>6154.2505300000048</v>
      </c>
      <c r="D52" s="55">
        <v>2267.8811999999989</v>
      </c>
      <c r="E52" s="55">
        <v>-1736.7757300000003</v>
      </c>
      <c r="F52" s="60">
        <v>-6481</v>
      </c>
      <c r="G52" s="15"/>
      <c r="I52" s="20"/>
      <c r="J52" s="49"/>
      <c r="Q52" s="15"/>
      <c r="R52" s="15"/>
      <c r="S52" s="15"/>
      <c r="T52" s="15"/>
      <c r="U52" s="15"/>
      <c r="V52" s="15"/>
    </row>
    <row r="53" spans="1:22" s="14" customFormat="1" ht="12" customHeight="1" x14ac:dyDescent="0.2">
      <c r="A53" s="34" t="s">
        <v>28</v>
      </c>
      <c r="B53" s="26">
        <v>534.78220599999997</v>
      </c>
      <c r="C53" s="26">
        <v>156.02252750000002</v>
      </c>
      <c r="D53" s="26">
        <v>-98.101272500000007</v>
      </c>
      <c r="E53" s="26">
        <v>0</v>
      </c>
      <c r="F53" s="27">
        <v>0</v>
      </c>
      <c r="G53" s="15"/>
      <c r="I53" s="20"/>
      <c r="J53" s="49"/>
      <c r="Q53" s="15"/>
      <c r="R53" s="15"/>
      <c r="S53" s="15"/>
      <c r="T53" s="15"/>
      <c r="U53" s="15"/>
      <c r="V53" s="15"/>
    </row>
    <row r="54" spans="1:22" s="14" customFormat="1" ht="12" customHeight="1" x14ac:dyDescent="0.2">
      <c r="A54" s="44" t="s">
        <v>27</v>
      </c>
      <c r="B54" s="45">
        <v>9406.3320140000033</v>
      </c>
      <c r="C54" s="45">
        <v>5998.2280025000018</v>
      </c>
      <c r="D54" s="45">
        <v>2365.9824724999994</v>
      </c>
      <c r="E54" s="45">
        <v>-1736.7757300000005</v>
      </c>
      <c r="F54" s="46">
        <v>-6481</v>
      </c>
      <c r="G54" s="47"/>
      <c r="I54" s="20"/>
      <c r="J54" s="49"/>
      <c r="Q54" s="15"/>
      <c r="R54" s="15"/>
      <c r="S54" s="15"/>
      <c r="T54" s="15"/>
      <c r="U54" s="15"/>
      <c r="V54" s="15"/>
    </row>
  </sheetData>
  <conditionalFormatting sqref="D42:F42">
    <cfRule type="cellIs" priority="24" stopIfTrue="1" operator="greaterThan">
      <formula>10</formula>
    </cfRule>
  </conditionalFormatting>
  <conditionalFormatting sqref="D48:F48">
    <cfRule type="cellIs" priority="23" stopIfTrue="1" operator="greaterThan">
      <formula>10</formula>
    </cfRule>
  </conditionalFormatting>
  <conditionalFormatting sqref="D52:F52">
    <cfRule type="cellIs" priority="22" stopIfTrue="1" operator="greaterThan">
      <formula>10</formula>
    </cfRule>
  </conditionalFormatting>
  <conditionalFormatting sqref="C42">
    <cfRule type="cellIs" priority="27" stopIfTrue="1" operator="greaterThan">
      <formula>10</formula>
    </cfRule>
  </conditionalFormatting>
  <conditionalFormatting sqref="C48">
    <cfRule type="cellIs" priority="26" stopIfTrue="1" operator="greaterThan">
      <formula>10</formula>
    </cfRule>
  </conditionalFormatting>
  <conditionalFormatting sqref="C52">
    <cfRule type="cellIs" priority="25" stopIfTrue="1" operator="greaterThan">
      <formula>10</formula>
    </cfRule>
  </conditionalFormatting>
  <conditionalFormatting sqref="J16">
    <cfRule type="cellIs" priority="21" stopIfTrue="1" operator="greaterThan">
      <formula>10</formula>
    </cfRule>
  </conditionalFormatting>
  <conditionalFormatting sqref="J22">
    <cfRule type="cellIs" priority="20" stopIfTrue="1" operator="greaterThan">
      <formula>10</formula>
    </cfRule>
  </conditionalFormatting>
  <conditionalFormatting sqref="J26">
    <cfRule type="cellIs" priority="19" stopIfTrue="1" operator="greaterThan">
      <formula>10</formula>
    </cfRule>
  </conditionalFormatting>
  <conditionalFormatting sqref="I16">
    <cfRule type="cellIs" priority="18" stopIfTrue="1" operator="greaterThan">
      <formula>10</formula>
    </cfRule>
  </conditionalFormatting>
  <conditionalFormatting sqref="I22">
    <cfRule type="cellIs" priority="17" stopIfTrue="1" operator="greaterThan">
      <formula>10</formula>
    </cfRule>
  </conditionalFormatting>
  <conditionalFormatting sqref="I26">
    <cfRule type="cellIs" priority="16" stopIfTrue="1" operator="greaterThan">
      <formula>10</formula>
    </cfRule>
  </conditionalFormatting>
  <conditionalFormatting sqref="G16:H16">
    <cfRule type="cellIs" priority="15" stopIfTrue="1" operator="greaterThan">
      <formula>10</formula>
    </cfRule>
  </conditionalFormatting>
  <conditionalFormatting sqref="G22:H22">
    <cfRule type="cellIs" priority="14" stopIfTrue="1" operator="greaterThan">
      <formula>10</formula>
    </cfRule>
  </conditionalFormatting>
  <conditionalFormatting sqref="G26:H26">
    <cfRule type="cellIs" priority="13" stopIfTrue="1" operator="greaterThan">
      <formula>10</formula>
    </cfRule>
  </conditionalFormatting>
  <conditionalFormatting sqref="D16:F16">
    <cfRule type="cellIs" priority="12" stopIfTrue="1" operator="greaterThan">
      <formula>10</formula>
    </cfRule>
  </conditionalFormatting>
  <conditionalFormatting sqref="D22:F22">
    <cfRule type="cellIs" priority="11" stopIfTrue="1" operator="greaterThan">
      <formula>10</formula>
    </cfRule>
  </conditionalFormatting>
  <conditionalFormatting sqref="D26:F26">
    <cfRule type="cellIs" priority="10" stopIfTrue="1" operator="greaterThan">
      <formula>10</formula>
    </cfRule>
  </conditionalFormatting>
  <conditionalFormatting sqref="C16">
    <cfRule type="cellIs" priority="9" stopIfTrue="1" operator="greaterThan">
      <formula>10</formula>
    </cfRule>
  </conditionalFormatting>
  <conditionalFormatting sqref="C22">
    <cfRule type="cellIs" priority="8" stopIfTrue="1" operator="greaterThan">
      <formula>10</formula>
    </cfRule>
  </conditionalFormatting>
  <conditionalFormatting sqref="C26">
    <cfRule type="cellIs" priority="7" stopIfTrue="1" operator="greaterThan">
      <formula>10</formula>
    </cfRule>
  </conditionalFormatting>
  <conditionalFormatting sqref="B16">
    <cfRule type="cellIs" priority="6" stopIfTrue="1" operator="greaterThan">
      <formula>10</formula>
    </cfRule>
  </conditionalFormatting>
  <conditionalFormatting sqref="B22">
    <cfRule type="cellIs" priority="5" stopIfTrue="1" operator="greaterThan">
      <formula>10</formula>
    </cfRule>
  </conditionalFormatting>
  <conditionalFormatting sqref="B26">
    <cfRule type="cellIs" priority="4" stopIfTrue="1" operator="greaterThan">
      <formula>10</formula>
    </cfRule>
  </conditionalFormatting>
  <conditionalFormatting sqref="B42">
    <cfRule type="cellIs" priority="3" stopIfTrue="1" operator="greaterThan">
      <formula>10</formula>
    </cfRule>
  </conditionalFormatting>
  <conditionalFormatting sqref="B48">
    <cfRule type="cellIs" priority="2" stopIfTrue="1" operator="greaterThan">
      <formula>10</formula>
    </cfRule>
  </conditionalFormatting>
  <conditionalFormatting sqref="B52">
    <cfRule type="cellIs" priority="1" stopIfTrue="1" operator="greaterThan">
      <formula>10</formula>
    </cfRule>
  </conditionalFormatting>
  <dataValidations count="1">
    <dataValidation type="list" allowBlank="1" showInputMessage="1" showErrorMessage="1" sqref="A2">
      <formula1>quarterly_date</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alignWithMargins="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Intro</vt:lpstr>
      <vt:lpstr>gPL 9Q</vt:lpstr>
      <vt:lpstr>gBS 9Q</vt:lpstr>
      <vt:lpstr>gAK</vt:lpstr>
      <vt:lpstr>gKA</vt:lpstr>
      <vt:lpstr>vhPL 9Q</vt:lpstr>
      <vt:lpstr>vhBS 9Q</vt:lpstr>
      <vt:lpstr>vhAUM</vt:lpstr>
      <vt:lpstr>pPL 9Q</vt:lpstr>
      <vt:lpstr>pBS 9Q</vt:lpstr>
      <vt:lpstr>pL</vt:lpstr>
      <vt:lpstr>pH</vt:lpstr>
      <vt:lpstr>pAK</vt:lpstr>
      <vt:lpstr>pKA</vt:lpstr>
      <vt:lpstr>mPL 9Q</vt:lpstr>
      <vt:lpstr>mBS 9Q</vt:lpstr>
      <vt:lpstr>mL</vt:lpstr>
      <vt:lpstr>mAK</vt:lpstr>
      <vt:lpstr>gAK!Print_Area</vt:lpstr>
      <vt:lpstr>'gBS 9Q'!Print_Area</vt:lpstr>
      <vt:lpstr>gKA!Print_Area</vt:lpstr>
      <vt:lpstr>'gPL 9Q'!Print_Area</vt:lpstr>
      <vt:lpstr>Intro!Print_Area</vt:lpstr>
      <vt:lpstr>mAK!Print_Area</vt:lpstr>
      <vt:lpstr>'mBS 9Q'!Print_Area</vt:lpstr>
      <vt:lpstr>mL!Print_Area</vt:lpstr>
      <vt:lpstr>'mPL 9Q'!Print_Area</vt:lpstr>
      <vt:lpstr>pAK!Print_Area</vt:lpstr>
      <vt:lpstr>'pBS 9Q'!Print_Area</vt:lpstr>
      <vt:lpstr>pH!Print_Area</vt:lpstr>
      <vt:lpstr>pKA!Print_Area</vt:lpstr>
      <vt:lpstr>pL!Print_Area</vt:lpstr>
      <vt:lpstr>'pPL 9Q'!Print_Area</vt:lpstr>
      <vt:lpstr>vhAUM!Print_Area</vt:lpstr>
      <vt:lpstr>'vhBS 9Q'!Print_Area</vt:lpstr>
      <vt:lpstr>'vhPL 9Q'!Print_Area</vt:lpstr>
    </vt:vector>
  </TitlesOfParts>
  <Company>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Janek</dc:creator>
  <cp:lastModifiedBy>Janek Gustavson</cp:lastModifiedBy>
  <cp:lastPrinted>2016-10-24T09:04:17Z</cp:lastPrinted>
  <dcterms:created xsi:type="dcterms:W3CDTF">2014-05-03T23:08:23Z</dcterms:created>
  <dcterms:modified xsi:type="dcterms:W3CDTF">2016-10-24T09:10:08Z</dcterms:modified>
</cp:coreProperties>
</file>