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d.lhv.eu\LHV\Estonia\!Redirect\janek\Documents\Finantsaruanded\Faktiraamat\Faktiraamat 2017 Q1\"/>
    </mc:Choice>
  </mc:AlternateContent>
  <bookViews>
    <workbookView xWindow="0" yWindow="0" windowWidth="28800" windowHeight="12435" tabRatio="934"/>
  </bookViews>
  <sheets>
    <sheet name="Intro" sheetId="1" r:id="rId1"/>
    <sheet name="gPL 9Q" sheetId="2" r:id="rId2"/>
    <sheet name="gBS 9Q" sheetId="3" r:id="rId3"/>
    <sheet name="gAK" sheetId="18" r:id="rId4"/>
    <sheet name="gKA" sheetId="4" r:id="rId5"/>
    <sheet name="vhPL 9Q" sheetId="5" r:id="rId6"/>
    <sheet name="vhBS 9Q" sheetId="6" r:id="rId7"/>
    <sheet name="vhAUM" sheetId="7" r:id="rId8"/>
    <sheet name="pPL 9Q" sheetId="8" r:id="rId9"/>
    <sheet name="pBS 9Q" sheetId="9" r:id="rId10"/>
    <sheet name="pL" sheetId="10" r:id="rId11"/>
    <sheet name="pH" sheetId="11" r:id="rId12"/>
    <sheet name="pAK" sheetId="12" r:id="rId13"/>
    <sheet name="pKA" sheetId="13" r:id="rId14"/>
    <sheet name="mPL 9Q" sheetId="14" r:id="rId15"/>
    <sheet name="mBS 9Q" sheetId="15" r:id="rId16"/>
    <sheet name="mL" sheetId="16" r:id="rId17"/>
    <sheet name="mAK" sheetId="17" r:id="rId18"/>
  </sheets>
  <definedNames>
    <definedName name="_xlnm.Print_Area" localSheetId="3">gAK!$A$1:$J$48</definedName>
    <definedName name="_xlnm.Print_Area" localSheetId="2">'gBS 9Q'!$A$1:$J$48</definedName>
    <definedName name="_xlnm.Print_Area" localSheetId="4">gKA!$A$1:$J$32</definedName>
    <definedName name="_xlnm.Print_Area" localSheetId="1">'gPL 9Q'!$A$1:$J$58</definedName>
    <definedName name="_xlnm.Print_Area" localSheetId="0">Intro!$A$1:$J$69</definedName>
    <definedName name="_xlnm.Print_Area" localSheetId="17">mAK!$A$1:$J$50</definedName>
    <definedName name="_xlnm.Print_Area" localSheetId="15">'mBS 9Q'!$A$1:$J$40</definedName>
    <definedName name="_xlnm.Print_Area" localSheetId="16">mL!$A$1:$J$28</definedName>
    <definedName name="_xlnm.Print_Area" localSheetId="14">'mPL 9Q'!$A$1:$J$50</definedName>
    <definedName name="_xlnm.Print_Area" localSheetId="12">pAK!$A$1:$J$48</definedName>
    <definedName name="_xlnm.Print_Area" localSheetId="9">'pBS 9Q'!$A$1:$J$56</definedName>
    <definedName name="_xlnm.Print_Area" localSheetId="11">pH!$A$1:$J$27</definedName>
    <definedName name="_xlnm.Print_Area" localSheetId="13">pKA!$A$1:$J$32</definedName>
    <definedName name="_xlnm.Print_Area" localSheetId="10">pL!$A$1:$J$36</definedName>
    <definedName name="_xlnm.Print_Area" localSheetId="8">'pPL 9Q'!$A$1:$J$54</definedName>
    <definedName name="_xlnm.Print_Area" localSheetId="7">vhAUM!$A$1:$J$78</definedName>
    <definedName name="_xlnm.Print_Area" localSheetId="6">'vhBS 9Q'!$A$1:$J$63</definedName>
    <definedName name="_xlnm.Print_Area" localSheetId="5">'vhPL 9Q'!$A$1:$J$40</definedName>
  </definedNames>
  <calcPr calcId="152511"/>
</workbook>
</file>

<file path=xl/calcChain.xml><?xml version="1.0" encoding="utf-8"?>
<calcChain xmlns="http://schemas.openxmlformats.org/spreadsheetml/2006/main">
  <c r="A47" i="7" l="1"/>
</calcChain>
</file>

<file path=xl/sharedStrings.xml><?xml version="1.0" encoding="utf-8"?>
<sst xmlns="http://schemas.openxmlformats.org/spreadsheetml/2006/main" count="807" uniqueCount="238">
  <si>
    <t>AS LHV Group</t>
  </si>
  <si>
    <t>EURt</t>
  </si>
  <si>
    <t>AS LHV Varahaldus</t>
  </si>
  <si>
    <t>LHV Pensionifond XL</t>
  </si>
  <si>
    <t>LHV Pensionifond L</t>
  </si>
  <si>
    <t>LHV Pensionifond M</t>
  </si>
  <si>
    <t>LHV Pensionifond S</t>
  </si>
  <si>
    <t>LHV Pensionifond XS</t>
  </si>
  <si>
    <t>LHV Täiendav Pensionifond</t>
  </si>
  <si>
    <t>LHV Pärsia Lahe Fond</t>
  </si>
  <si>
    <t>LHV Maailma Aktsiad Fond</t>
  </si>
  <si>
    <t>AS LHV Pank</t>
  </si>
  <si>
    <t>UAB Mokilizingas</t>
  </si>
  <si>
    <t>Net interest income</t>
  </si>
  <si>
    <t>Net fee and commission income</t>
  </si>
  <si>
    <t>Net gains from financial assets</t>
  </si>
  <si>
    <t>Other income</t>
  </si>
  <si>
    <t>Total revenue</t>
  </si>
  <si>
    <t>Interest income</t>
  </si>
  <si>
    <t>Interest expense</t>
  </si>
  <si>
    <t>Fee and commission income</t>
  </si>
  <si>
    <t>Fee and commission expense</t>
  </si>
  <si>
    <t>Change in investment in associate</t>
  </si>
  <si>
    <t xml:space="preserve">Impairment losses on loans and advances </t>
  </si>
  <si>
    <t xml:space="preserve">Other operating expenses </t>
  </si>
  <si>
    <t>Total operating expenses</t>
  </si>
  <si>
    <t>Net profit</t>
  </si>
  <si>
    <t>Profit attributable to owners of the parent</t>
  </si>
  <si>
    <t>Profit attributable to non-controlling interest</t>
  </si>
  <si>
    <t>Income tax</t>
  </si>
  <si>
    <t>Earnings before impairment losses</t>
  </si>
  <si>
    <t>Staff costs</t>
  </si>
  <si>
    <t>Office rent and expenses</t>
  </si>
  <si>
    <t>IT expenses</t>
  </si>
  <si>
    <t>Marketing expenses</t>
  </si>
  <si>
    <t>EBIT</t>
  </si>
  <si>
    <t xml:space="preserve">Total financial income and expense </t>
  </si>
  <si>
    <t xml:space="preserve">Other financial income and expense </t>
  </si>
  <si>
    <t>Depreciation and amortization</t>
  </si>
  <si>
    <t>Other operating income</t>
  </si>
  <si>
    <t>Income statement, EURt</t>
  </si>
  <si>
    <t>Income statement, 5 years</t>
  </si>
  <si>
    <t>Income statement, 9 quarters</t>
  </si>
  <si>
    <t>Impairment losses</t>
  </si>
  <si>
    <t>Fund assets, EURt</t>
  </si>
  <si>
    <t>Quarterly returns</t>
  </si>
  <si>
    <t>Annual returns</t>
  </si>
  <si>
    <t>Assets under management, 9 quarters</t>
  </si>
  <si>
    <t>Assets under management, 5 years</t>
  </si>
  <si>
    <t>Capital adequacy, 9 quarters</t>
  </si>
  <si>
    <t>Capital adequacy</t>
  </si>
  <si>
    <t>Capital adequacy, 5 years</t>
  </si>
  <si>
    <t>Tier 1 Capital Ratio</t>
  </si>
  <si>
    <t xml:space="preserve">Total Tier 1 capital </t>
  </si>
  <si>
    <t xml:space="preserve">Total Tier 2 capital </t>
  </si>
  <si>
    <t xml:space="preserve">Net own funds for capital adequacy calculation </t>
  </si>
  <si>
    <t>Credit risk RWA</t>
  </si>
  <si>
    <t>Market risk RWA</t>
  </si>
  <si>
    <t>Operational risk RWA</t>
  </si>
  <si>
    <t>Total RWA</t>
  </si>
  <si>
    <t>Balance sheet, 9 quarters</t>
  </si>
  <si>
    <t>Balance sheet, EURt</t>
  </si>
  <si>
    <t>Cash and cash equivalents</t>
  </si>
  <si>
    <t>Financial assets at fair value</t>
  </si>
  <si>
    <t>Loans granted</t>
  </si>
  <si>
    <t>Loan impairments</t>
  </si>
  <si>
    <t>Receivables from customers</t>
  </si>
  <si>
    <t>Other assets</t>
  </si>
  <si>
    <t>Total assets</t>
  </si>
  <si>
    <t>Demand deposits</t>
  </si>
  <si>
    <t>Term deposits</t>
  </si>
  <si>
    <t>Accrued interest  liability</t>
  </si>
  <si>
    <t>Loans received</t>
  </si>
  <si>
    <t>Loans received and deposits from customers</t>
  </si>
  <si>
    <t>Other liabilities</t>
  </si>
  <si>
    <t>Subordinated loans</t>
  </si>
  <si>
    <t>Total liabilities</t>
  </si>
  <si>
    <t>Minority interest</t>
  </si>
  <si>
    <t>Equity</t>
  </si>
  <si>
    <t>Total liabilities and equity</t>
  </si>
  <si>
    <t>Balance sheet, 5 years</t>
  </si>
  <si>
    <t>Financial assets</t>
  </si>
  <si>
    <t>Receivables and accrued revenue</t>
  </si>
  <si>
    <t>Other prepaid expenses</t>
  </si>
  <si>
    <t>Other current assets</t>
  </si>
  <si>
    <t>Total current assets</t>
  </si>
  <si>
    <t>Units of funds</t>
  </si>
  <si>
    <t>Tangible assets</t>
  </si>
  <si>
    <t>Intangible assets</t>
  </si>
  <si>
    <t>Tangible and intangible assets</t>
  </si>
  <si>
    <t>Total fixed assets</t>
  </si>
  <si>
    <t>Subordinated liabilities</t>
  </si>
  <si>
    <t>Trade payables</t>
  </si>
  <si>
    <t>Tax liabilities</t>
  </si>
  <si>
    <t>Payables to employees</t>
  </si>
  <si>
    <t>Share capital</t>
  </si>
  <si>
    <t>Mandatory reserve</t>
  </si>
  <si>
    <t>Accumulated deficit/profit</t>
  </si>
  <si>
    <t>Income for the accounting period</t>
  </si>
  <si>
    <t>Total equity</t>
  </si>
  <si>
    <t>Share premium</t>
  </si>
  <si>
    <t>Available-for-sale financial  assets</t>
  </si>
  <si>
    <t>Held-to-maturity financial investments</t>
  </si>
  <si>
    <t>Loans, 9 quarters</t>
  </si>
  <si>
    <t>Loans granted, incl:</t>
  </si>
  <si>
    <t>Corporate loans</t>
  </si>
  <si>
    <t>Loans to related companies</t>
  </si>
  <si>
    <t>Leasing</t>
  </si>
  <si>
    <t>Consumer loans</t>
  </si>
  <si>
    <t>Leveraged loans</t>
  </si>
  <si>
    <t>Hire-purchase</t>
  </si>
  <si>
    <t>Credit card loans</t>
  </si>
  <si>
    <t>Other loans</t>
  </si>
  <si>
    <t>Total loans granted</t>
  </si>
  <si>
    <t>Loans, 5 years</t>
  </si>
  <si>
    <t>Total loans received and deposits from customers</t>
  </si>
  <si>
    <t>Deposits and loans received from customers, 5 years</t>
  </si>
  <si>
    <t>Deposits and loans received from customers, 9 quarters</t>
  </si>
  <si>
    <t>Loans granted,</t>
  </si>
  <si>
    <t>incl. past due:</t>
  </si>
  <si>
    <t>1-30 days</t>
  </si>
  <si>
    <t>31-60 days</t>
  </si>
  <si>
    <t>61-90 days</t>
  </si>
  <si>
    <t>EURt, percentage</t>
  </si>
  <si>
    <t>Prepayments of taxes and other assets</t>
  </si>
  <si>
    <t>Other reserves</t>
  </si>
  <si>
    <t>Quality of assets, 9 quarters</t>
  </si>
  <si>
    <t>Q1-15</t>
  </si>
  <si>
    <t>Q2-15</t>
  </si>
  <si>
    <t>Q3-15</t>
  </si>
  <si>
    <t>Q4-15</t>
  </si>
  <si>
    <t>Q1-16</t>
  </si>
  <si>
    <t>over 90 days or contract cancelled</t>
  </si>
  <si>
    <t>Share of impairments (over 90 days or cancelled)</t>
  </si>
  <si>
    <t>Q2-16</t>
  </si>
  <si>
    <t>Q3-16</t>
  </si>
  <si>
    <t>2,07% </t>
  </si>
  <si>
    <t>0,88% </t>
  </si>
  <si>
    <t>0,03% </t>
  </si>
  <si>
    <t>2,59% </t>
  </si>
  <si>
    <t>0,81% </t>
  </si>
  <si>
    <t>1,82% </t>
  </si>
  <si>
    <t>0,99% </t>
  </si>
  <si>
    <t>0,26% </t>
  </si>
  <si>
    <t>2,44% </t>
  </si>
  <si>
    <t>0,51% </t>
  </si>
  <si>
    <t>1,49% </t>
  </si>
  <si>
    <t>0,91% </t>
  </si>
  <si>
    <t>1,08% </t>
  </si>
  <si>
    <t>1,47% </t>
  </si>
  <si>
    <t>1,01% </t>
  </si>
  <si>
    <t>0,87% </t>
  </si>
  <si>
    <t>0,58% </t>
  </si>
  <si>
    <t>1,83% </t>
  </si>
  <si>
    <t>0,38% </t>
  </si>
  <si>
    <t>0,75% </t>
  </si>
  <si>
    <t>0,45% </t>
  </si>
  <si>
    <t>0,22% </t>
  </si>
  <si>
    <t>1,36% </t>
  </si>
  <si>
    <t>0,12% </t>
  </si>
  <si>
    <t>0,80% </t>
  </si>
  <si>
    <t>2,94% </t>
  </si>
  <si>
    <t>0,37% </t>
  </si>
  <si>
    <t>2,71% </t>
  </si>
  <si>
    <t>-2,14% </t>
  </si>
  <si>
    <t>-2,26% </t>
  </si>
  <si>
    <t>-11,57% </t>
  </si>
  <si>
    <t>-9,14% </t>
  </si>
  <si>
    <t>-5,63% </t>
  </si>
  <si>
    <t>-5,9% </t>
  </si>
  <si>
    <t>7,67% </t>
  </si>
  <si>
    <t>-6,06% </t>
  </si>
  <si>
    <t>-0,21% </t>
  </si>
  <si>
    <t>0,09% </t>
  </si>
  <si>
    <t>0,24% </t>
  </si>
  <si>
    <t>0,05% </t>
  </si>
  <si>
    <t>0,44% </t>
  </si>
  <si>
    <t>-7,43% </t>
  </si>
  <si>
    <t>Small loans</t>
  </si>
  <si>
    <t>LHV Pension 50</t>
  </si>
  <si>
    <t>LHV Pension 25</t>
  </si>
  <si>
    <t>LHV Pension Intress</t>
  </si>
  <si>
    <t>LHV Pension Intress Pluss</t>
  </si>
  <si>
    <t>LHV Pension 100 Pluss</t>
  </si>
  <si>
    <t>LHV Uus Euroopa Fond</t>
  </si>
  <si>
    <t>Q4-16</t>
  </si>
  <si>
    <t>Quality of assets, 5 years</t>
  </si>
  <si>
    <t>LHV Pensionifond Indeks</t>
  </si>
  <si>
    <t>LHV Pensionifond Indeks Pluss</t>
  </si>
  <si>
    <t>1,09% </t>
  </si>
  <si>
    <t>-0,28% </t>
  </si>
  <si>
    <t>-1,15% </t>
  </si>
  <si>
    <t>-0,45% </t>
  </si>
  <si>
    <t>1,30% </t>
  </si>
  <si>
    <t>6,35% </t>
  </si>
  <si>
    <t>7,51% </t>
  </si>
  <si>
    <t xml:space="preserve">LHV Pension 50 </t>
  </si>
  <si>
    <t xml:space="preserve">LHV Pension Intress </t>
  </si>
  <si>
    <t>4,24% </t>
  </si>
  <si>
    <t>6,59% </t>
  </si>
  <si>
    <t>3,58% </t>
  </si>
  <si>
    <t>5,42% </t>
  </si>
  <si>
    <t>3,24% </t>
  </si>
  <si>
    <t>3,98% </t>
  </si>
  <si>
    <t>2,11% </t>
  </si>
  <si>
    <t>1,24% </t>
  </si>
  <si>
    <t>5,62% </t>
  </si>
  <si>
    <t>8,77% </t>
  </si>
  <si>
    <t>-1,02% </t>
  </si>
  <si>
    <t>-16,50% </t>
  </si>
  <si>
    <t>2,73% </t>
  </si>
  <si>
    <t>11,21% </t>
  </si>
  <si>
    <t>     1,00%</t>
  </si>
  <si>
    <t>     1,96%</t>
  </si>
  <si>
    <t>     1,68%</t>
  </si>
  <si>
    <t>     1,47%</t>
  </si>
  <si>
    <t>     0,23%</t>
  </si>
  <si>
    <t>Income statement, 4 years*</t>
  </si>
  <si>
    <t>6 months</t>
  </si>
  <si>
    <t>Loans, 4 years*</t>
  </si>
  <si>
    <t>Balance sheet, 4 years*</t>
  </si>
  <si>
    <t>Quality of assets, 4 years*</t>
  </si>
  <si>
    <t>* The financial results of UAB Mokilizingas are reflected in consolidated results of AS LHV Group since July 2013</t>
  </si>
  <si>
    <t>Q1-17</t>
  </si>
  <si>
    <t>1,40% </t>
  </si>
  <si>
    <t>1,17% </t>
  </si>
  <si>
    <t>0,77% </t>
  </si>
  <si>
    <t>-0,04% </t>
  </si>
  <si>
    <t>-0,06% </t>
  </si>
  <si>
    <t>1,84% </t>
  </si>
  <si>
    <t>-1,56% </t>
  </si>
  <si>
    <t>6,52% </t>
  </si>
  <si>
    <t>  0,83% </t>
  </si>
  <si>
    <t>0,89% </t>
  </si>
  <si>
    <t>0,04% </t>
  </si>
  <si>
    <t>-0,09% </t>
  </si>
  <si>
    <t>0,69% </t>
  </si>
  <si>
    <t>Uus Euroopa Fond</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</si>
</sst>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64" formatCode="_(* #,##0_);_(* \(#,##0\);_(* &quot;-&quot;_);_(@_)"/>
    <numFmt numFmtId="165" formatCode="_(* #,##0.00_);_(* \(#,##0.00\);_(* &quot;-&quot;??_);_(@_)"/>
    <numFmt numFmtId="166" formatCode="[$-425]mmmm\ yyyy"/>
    <numFmt numFmtId="167" formatCode="\+##,##0.0;\-##,##0.0"/>
    <numFmt numFmtId="168" formatCode="[$-409]mmm\ yy;@"/>
    <numFmt numFmtId="169" formatCode="_-* #,##0.0_-;\-* #,##0.0_-;_-* &quot;-&quot;??_-;_-@_-"/>
    <numFmt numFmtId="170" formatCode="#,##0.0"/>
    <numFmt numFmtId="171" formatCode="0.0"/>
    <numFmt numFmtId="172" formatCode="0.0%"/>
    <numFmt numFmtId="173" formatCode="0.000"/>
    <numFmt numFmtId="174" formatCode="\+#,##0;\-#,##0"/>
    <numFmt numFmtId="175" formatCode="_(* #,##0_);_(* \(#,##0\);_(* &quot;-&quot;??_);_(@_)"/>
    <numFmt numFmtId="176" formatCode="_-* #,##0\ _k_r_-;\-* #,##0\ _k_r_-;_-* &quot;-&quot;\ _k_r_-;_-@_-"/>
    <numFmt numFmtId="177" formatCode="_(* #,##0.0_);_(* \(#,##0.0\);_(* &quot;-&quot;??_);_(@_)"/>
    <numFmt numFmtId="178" formatCode="_-* #,##0.00\ _k_r_-;\-* #,##0.00\ _k_r_-;_-* &quot;-&quot;??\ _k_r_-;_-@_-"/>
    <numFmt numFmtId="179" formatCode="[$-409]mmmm\ yyyy;@"/>
    <numFmt numFmtId="180" formatCode="\+#,##0;\-#,##0;0"/>
  </numFmts>
  <fonts count="45" x14ac:knownFonts="1">
    <font>
      <sz val="8"/>
      <color theme="1"/>
      <name val="Calibri"/>
      <family val="2"/>
      <charset val="186"/>
    </font>
    <font>
      <sz val="11"/>
      <color theme="1"/>
      <name val="Calibri"/>
      <family val="2"/>
      <charset val="186"/>
      <scheme val="minor"/>
    </font>
    <font>
      <sz val="11"/>
      <color theme="1"/>
      <name val="Calibri"/>
      <family val="2"/>
      <charset val="186"/>
      <scheme val="minor"/>
    </font>
    <font>
      <b/>
      <sz val="18"/>
      <color theme="3"/>
      <name val="Cambria"/>
      <family val="2"/>
      <charset val="186"/>
      <scheme val="major"/>
    </font>
    <font>
      <sz val="11"/>
      <color rgb="FF3F3F76"/>
      <name val="Calibri"/>
      <family val="2"/>
      <charset val="186"/>
      <scheme val="minor"/>
    </font>
    <font>
      <b/>
      <sz val="11"/>
      <color rgb="FFFA7D00"/>
      <name val="Calibri"/>
      <family val="2"/>
      <charset val="186"/>
      <scheme val="minor"/>
    </font>
    <font>
      <sz val="8"/>
      <color theme="1"/>
      <name val="Calibri"/>
      <family val="2"/>
      <charset val="186"/>
    </font>
    <font>
      <sz val="10"/>
      <name val="Calibri"/>
      <family val="2"/>
    </font>
    <font>
      <b/>
      <sz val="14"/>
      <name val="Calibri"/>
      <family val="2"/>
      <charset val="186"/>
      <scheme val="minor"/>
    </font>
    <font>
      <sz val="14"/>
      <color theme="0" tint="-0.34998626667073579"/>
      <name val="Calibri"/>
      <family val="2"/>
      <charset val="186"/>
      <scheme val="minor"/>
    </font>
    <font>
      <sz val="12"/>
      <color theme="1" tint="4.9989318521683403E-2"/>
      <name val="Calibri"/>
      <family val="2"/>
      <charset val="186"/>
      <scheme val="minor"/>
    </font>
    <font>
      <b/>
      <sz val="12"/>
      <color theme="1" tint="4.9989318521683403E-2"/>
      <name val="Calibri"/>
      <family val="2"/>
      <charset val="186"/>
      <scheme val="minor"/>
    </font>
    <font>
      <sz val="10"/>
      <name val="Calibri"/>
      <family val="2"/>
      <scheme val="minor"/>
    </font>
    <font>
      <sz val="6"/>
      <color theme="1"/>
      <name val="Calibri"/>
      <family val="2"/>
      <scheme val="minor"/>
    </font>
    <font>
      <b/>
      <sz val="10"/>
      <name val="Calibri"/>
      <family val="2"/>
      <scheme val="minor"/>
    </font>
    <font>
      <sz val="8"/>
      <name val="Calibri"/>
      <family val="2"/>
      <scheme val="minor"/>
    </font>
    <font>
      <sz val="10"/>
      <color theme="1"/>
      <name val="Calibri"/>
      <family val="2"/>
      <scheme val="minor"/>
    </font>
    <font>
      <sz val="14"/>
      <color theme="1"/>
      <name val="Calibri"/>
      <family val="2"/>
      <charset val="186"/>
    </font>
    <font>
      <b/>
      <sz val="8"/>
      <name val="Calibri"/>
      <family val="2"/>
      <scheme val="minor"/>
    </font>
    <font>
      <i/>
      <sz val="14"/>
      <color theme="1" tint="0.499984740745262"/>
      <name val="Calibri"/>
      <family val="2"/>
      <charset val="186"/>
      <scheme val="minor"/>
    </font>
    <font>
      <sz val="9"/>
      <name val="Calibri"/>
      <family val="2"/>
      <charset val="186"/>
      <scheme val="minor"/>
    </font>
    <font>
      <sz val="9"/>
      <color theme="1"/>
      <name val="Calibri"/>
      <family val="2"/>
      <charset val="186"/>
      <scheme val="minor"/>
    </font>
    <font>
      <sz val="10"/>
      <color theme="1" tint="4.9989318521683403E-2"/>
      <name val="Calibri"/>
      <family val="2"/>
      <scheme val="minor"/>
    </font>
    <font>
      <b/>
      <sz val="10"/>
      <name val="Calibri"/>
      <family val="2"/>
      <charset val="186"/>
      <scheme val="minor"/>
    </font>
    <font>
      <sz val="10"/>
      <color theme="1" tint="4.9989318521683403E-2"/>
      <name val="Calibri"/>
      <family val="2"/>
      <charset val="186"/>
      <scheme val="minor"/>
    </font>
    <font>
      <b/>
      <sz val="10"/>
      <color theme="1" tint="4.9989318521683403E-2"/>
      <name val="Calibri"/>
      <family val="2"/>
      <scheme val="minor"/>
    </font>
    <font>
      <b/>
      <sz val="10"/>
      <color theme="1" tint="4.9989318521683403E-2"/>
      <name val="Calibri"/>
      <family val="2"/>
      <charset val="186"/>
      <scheme val="minor"/>
    </font>
    <font>
      <sz val="10"/>
      <name val="Calibri"/>
      <family val="2"/>
      <charset val="186"/>
      <scheme val="minor"/>
    </font>
    <font>
      <sz val="16"/>
      <color theme="1"/>
      <name val="Calibri"/>
      <family val="2"/>
      <charset val="186"/>
    </font>
    <font>
      <sz val="8"/>
      <color theme="1"/>
      <name val="Calibri"/>
      <family val="2"/>
      <scheme val="minor"/>
    </font>
    <font>
      <sz val="8"/>
      <name val="Calibri"/>
      <family val="2"/>
      <charset val="186"/>
      <scheme val="minor"/>
    </font>
    <font>
      <sz val="8"/>
      <color theme="0" tint="-0.249977111117893"/>
      <name val="Calibri"/>
      <family val="2"/>
      <scheme val="minor"/>
    </font>
    <font>
      <sz val="10"/>
      <name val="Arial"/>
      <family val="2"/>
      <charset val="186"/>
    </font>
    <font>
      <sz val="10"/>
      <color theme="1"/>
      <name val="Calibri"/>
      <family val="2"/>
      <charset val="186"/>
      <scheme val="minor"/>
    </font>
    <font>
      <sz val="10"/>
      <name val="Helv"/>
    </font>
    <font>
      <sz val="10"/>
      <color indexed="45"/>
      <name val="Calibri"/>
      <family val="2"/>
    </font>
    <font>
      <sz val="9"/>
      <color rgb="FF3F3F76"/>
      <name val="Calibri"/>
      <family val="2"/>
      <charset val="186"/>
      <scheme val="minor"/>
    </font>
    <font>
      <sz val="10"/>
      <color rgb="FF3F3F76"/>
      <name val="Calibri"/>
      <family val="2"/>
    </font>
    <font>
      <sz val="10"/>
      <name val="Tahoma"/>
      <family val="2"/>
      <charset val="186"/>
    </font>
    <font>
      <sz val="11"/>
      <name val="Calibri"/>
      <family val="2"/>
      <scheme val="minor"/>
    </font>
    <font>
      <sz val="9"/>
      <color theme="1"/>
      <name val="Arial"/>
      <family val="2"/>
    </font>
    <font>
      <i/>
      <sz val="10"/>
      <color theme="0" tint="-0.34998626667073579"/>
      <name val="Cambria"/>
      <family val="2"/>
      <scheme val="major"/>
    </font>
    <font>
      <sz val="10"/>
      <name val="Cambria"/>
      <family val="2"/>
      <scheme val="major"/>
    </font>
    <font>
      <i/>
      <sz val="10"/>
      <color theme="0" tint="-0.34998626667073579"/>
      <name val="Calibri"/>
      <family val="2"/>
    </font>
    <font>
      <sz val="10"/>
      <color theme="1"/>
      <name val="Cambria"/>
      <family val="2"/>
      <scheme val="major"/>
    </font>
  </fonts>
  <fills count="26">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22">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indexed="22"/>
      </top>
      <bottom style="thin">
        <color indexed="22"/>
      </bottom>
      <diagonal/>
    </border>
    <border>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indexed="22"/>
      </top>
      <bottom style="thin">
        <color indexed="22"/>
      </bottom>
      <diagonal/>
    </border>
    <border>
      <left/>
      <right style="thin">
        <color theme="0" tint="-0.249977111117893"/>
      </right>
      <top style="thin">
        <color indexed="22"/>
      </top>
      <bottom style="thin">
        <color indexed="22"/>
      </bottom>
      <diagonal/>
    </border>
    <border>
      <left/>
      <right/>
      <top/>
      <bottom style="thin">
        <color indexed="22"/>
      </bottom>
      <diagonal/>
    </border>
    <border>
      <left/>
      <right style="thin">
        <color theme="0" tint="-0.249977111117893"/>
      </right>
      <top style="thin">
        <color theme="0" tint="-0.249977111117893"/>
      </top>
      <bottom style="thin">
        <color indexed="22"/>
      </bottom>
      <diagonal/>
    </border>
    <border>
      <left/>
      <right/>
      <top style="thin">
        <color theme="0" tint="-0.249977111117893"/>
      </top>
      <bottom style="thin">
        <color indexed="22"/>
      </bottom>
      <diagonal/>
    </border>
    <border>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bottom style="thin">
        <color theme="0" tint="-0.499984740745262"/>
      </bottom>
      <diagonal/>
    </border>
  </borders>
  <cellStyleXfs count="2571">
    <xf numFmtId="0" fontId="0" fillId="0" borderId="0"/>
    <xf numFmtId="9" fontId="6" fillId="0" borderId="0" applyFont="0" applyFill="0" applyBorder="0" applyAlignment="0" applyProtection="0"/>
    <xf numFmtId="1" fontId="7" fillId="17" borderId="0">
      <alignment vertical="center"/>
    </xf>
    <xf numFmtId="0" fontId="21" fillId="0" borderId="0"/>
    <xf numFmtId="164" fontId="7" fillId="0" borderId="0" applyFill="0" applyBorder="0" applyProtection="0">
      <alignment vertical="center"/>
    </xf>
    <xf numFmtId="1" fontId="7" fillId="17" borderId="0">
      <alignment vertical="center"/>
    </xf>
    <xf numFmtId="9" fontId="7" fillId="0" borderId="0" applyFill="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174" fontId="12" fillId="18" borderId="0">
      <alignment horizontal="right" vertical="center" indent="1"/>
    </xf>
    <xf numFmtId="0" fontId="5" fillId="3" borderId="1" applyNumberFormat="0" applyAlignment="0" applyProtection="0"/>
    <xf numFmtId="175" fontId="7" fillId="20" borderId="0">
      <alignment vertical="center"/>
    </xf>
    <xf numFmtId="176" fontId="7" fillId="22" borderId="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64"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7" fontId="7" fillId="18" borderId="0">
      <alignment horizontal="right" vertical="center"/>
    </xf>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78" fontId="32" fillId="0" borderId="0" applyFont="0" applyFill="0" applyBorder="0" applyAlignment="0" applyProtection="0"/>
    <xf numFmtId="178" fontId="7" fillId="0" borderId="0" applyFill="0" applyBorder="0" applyProtection="0">
      <alignment vertical="center"/>
    </xf>
    <xf numFmtId="165" fontId="33"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8" fontId="34" fillId="0" borderId="0"/>
    <xf numFmtId="168" fontId="7" fillId="23" borderId="0" applyNumberFormat="0">
      <alignment horizontal="right" vertical="center" wrapText="1"/>
    </xf>
    <xf numFmtId="179" fontId="35" fillId="0" borderId="0" applyNumberFormat="0" applyFill="0" applyBorder="0" applyAlignment="0" applyProtection="0">
      <alignment vertical="top"/>
      <protection locked="0"/>
    </xf>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0" fontId="4" fillId="2" borderId="1" applyNumberFormat="0" applyAlignment="0" applyProtection="0"/>
    <xf numFmtId="168" fontId="37" fillId="24" borderId="0" applyNumberFormat="0" applyAlignment="0" applyProtection="0"/>
    <xf numFmtId="179" fontId="37" fillId="24" borderId="0" applyNumberFormat="0" applyProtection="0">
      <alignment vertical="center"/>
    </xf>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168" fontId="7" fillId="25"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7" fillId="17"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7" fillId="17"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7" fillId="17"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7" fillId="0" borderId="0">
      <alignment vertical="center"/>
    </xf>
    <xf numFmtId="168" fontId="7" fillId="0" borderId="0">
      <alignment vertical="center"/>
    </xf>
    <xf numFmtId="0" fontId="2" fillId="0" borderId="0"/>
    <xf numFmtId="0" fontId="2" fillId="0" borderId="0"/>
    <xf numFmtId="0" fontId="2" fillId="0" borderId="0"/>
    <xf numFmtId="0" fontId="33" fillId="0" borderId="0"/>
    <xf numFmtId="1" fontId="7" fillId="17"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7" fillId="17"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7" fillId="17" borderId="0">
      <alignment vertical="center"/>
    </xf>
    <xf numFmtId="1" fontId="7" fillId="17" borderId="0">
      <alignment vertical="center"/>
    </xf>
    <xf numFmtId="0" fontId="2" fillId="0" borderId="0"/>
    <xf numFmtId="0" fontId="2" fillId="0" borderId="0"/>
    <xf numFmtId="0" fontId="2" fillId="0" borderId="0"/>
    <xf numFmtId="0" fontId="2" fillId="0" borderId="0"/>
    <xf numFmtId="1" fontId="7" fillId="17" borderId="0">
      <alignment vertical="center"/>
    </xf>
    <xf numFmtId="0" fontId="2" fillId="0" borderId="0"/>
    <xf numFmtId="0" fontId="2" fillId="0" borderId="0"/>
    <xf numFmtId="168" fontId="7" fillId="17" borderId="0"/>
    <xf numFmtId="0" fontId="38" fillId="0" borderId="0"/>
    <xf numFmtId="0" fontId="32" fillId="0" borderId="0"/>
    <xf numFmtId="0" fontId="32" fillId="0" borderId="0"/>
    <xf numFmtId="0" fontId="39" fillId="0" borderId="0"/>
    <xf numFmtId="0" fontId="2" fillId="0" borderId="0"/>
    <xf numFmtId="0" fontId="2" fillId="0" borderId="0"/>
    <xf numFmtId="0" fontId="6" fillId="0" borderId="0"/>
    <xf numFmtId="0" fontId="2" fillId="0" borderId="0"/>
    <xf numFmtId="0" fontId="40" fillId="0" borderId="0"/>
    <xf numFmtId="0" fontId="38" fillId="0" borderId="0"/>
    <xf numFmtId="1" fontId="7" fillId="17" borderId="0">
      <alignment vertical="center"/>
    </xf>
    <xf numFmtId="0" fontId="2" fillId="0" borderId="0"/>
    <xf numFmtId="0" fontId="21" fillId="0" borderId="0"/>
    <xf numFmtId="1" fontId="7" fillId="17"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7" fillId="17" borderId="0">
      <alignment vertical="center"/>
    </xf>
    <xf numFmtId="168" fontId="12" fillId="17" borderId="0">
      <alignment vertical="center"/>
    </xf>
    <xf numFmtId="0" fontId="2" fillId="4" borderId="2" applyNumberFormat="0" applyFont="0" applyAlignment="0" applyProtection="0"/>
    <xf numFmtId="0" fontId="2" fillId="4" borderId="2" applyNumberFormat="0" applyFont="0" applyAlignment="0" applyProtection="0"/>
    <xf numFmtId="180" fontId="41" fillId="17" borderId="0">
      <alignment vertical="center"/>
    </xf>
    <xf numFmtId="175" fontId="41" fillId="17" borderId="21">
      <alignment vertical="center"/>
    </xf>
    <xf numFmtId="3" fontId="42" fillId="17" borderId="0">
      <alignment vertical="center"/>
    </xf>
    <xf numFmtId="170" fontId="42" fillId="17" borderId="0">
      <alignment vertical="center"/>
    </xf>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3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ill="0" applyBorder="0" applyAlignment="0" applyProtection="0"/>
    <xf numFmtId="9" fontId="2" fillId="0" borderId="0" applyFont="0" applyFill="0" applyBorder="0" applyAlignment="0" applyProtection="0"/>
    <xf numFmtId="9" fontId="33"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42" fillId="17" borderId="0">
      <alignment horizontal="right" vertical="center"/>
    </xf>
    <xf numFmtId="9" fontId="41" fillId="17" borderId="0">
      <alignment horizontal="right" vertical="center"/>
    </xf>
    <xf numFmtId="9" fontId="43" fillId="17" borderId="21">
      <alignment vertical="center"/>
    </xf>
    <xf numFmtId="172" fontId="42" fillId="17" borderId="0">
      <alignment horizontal="right" vertical="center"/>
    </xf>
    <xf numFmtId="172" fontId="41" fillId="17" borderId="0">
      <alignment horizontal="right" vertical="center"/>
    </xf>
    <xf numFmtId="10" fontId="44" fillId="17" borderId="0">
      <alignment horizontal="right" vertical="center"/>
    </xf>
    <xf numFmtId="3" fontId="7" fillId="21" borderId="0">
      <alignment horizontal="right" vertical="center" wrapText="1"/>
    </xf>
    <xf numFmtId="178" fontId="7" fillId="17" borderId="0">
      <alignment horizontal="right" vertical="center"/>
    </xf>
    <xf numFmtId="178" fontId="43" fillId="17" borderId="0">
      <alignment horizontal="right" vertical="center"/>
    </xf>
    <xf numFmtId="0" fontId="3" fillId="0" borderId="0" applyNumberFormat="0" applyFill="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2" applyNumberFormat="0" applyFont="0" applyAlignment="0" applyProtection="0"/>
    <xf numFmtId="0" fontId="1" fillId="4" borderId="2"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339">
    <xf numFmtId="0" fontId="0" fillId="0" borderId="0" xfId="0"/>
    <xf numFmtId="1" fontId="8" fillId="18" borderId="0" xfId="2" applyFont="1" applyFill="1" applyAlignment="1">
      <alignment horizontal="left" vertical="center"/>
    </xf>
    <xf numFmtId="1" fontId="8" fillId="18" borderId="0" xfId="2" applyFont="1" applyFill="1" applyAlignment="1">
      <alignment vertical="center"/>
    </xf>
    <xf numFmtId="1" fontId="9" fillId="17" borderId="0" xfId="2" applyFont="1" applyFill="1" applyAlignment="1">
      <alignment horizontal="right" vertical="center" indent="1"/>
    </xf>
    <xf numFmtId="1" fontId="9" fillId="17" borderId="0" xfId="2" applyFont="1" applyFill="1" applyBorder="1" applyAlignment="1">
      <alignment horizontal="right" vertical="center" indent="1"/>
    </xf>
    <xf numFmtId="1" fontId="10" fillId="18" borderId="0" xfId="2" applyFont="1" applyFill="1" applyBorder="1">
      <alignment vertical="center"/>
    </xf>
    <xf numFmtId="166" fontId="11" fillId="17" borderId="0" xfId="2" applyNumberFormat="1" applyFont="1" applyFill="1" applyBorder="1" applyAlignment="1">
      <alignment vertical="center"/>
    </xf>
    <xf numFmtId="167" fontId="11" fillId="17" borderId="0" xfId="2" applyNumberFormat="1" applyFont="1" applyFill="1" applyBorder="1" applyAlignment="1">
      <alignment horizontal="right" vertical="center" indent="1"/>
    </xf>
    <xf numFmtId="168" fontId="14" fillId="19" borderId="0" xfId="2" applyNumberFormat="1" applyFont="1" applyFill="1" applyBorder="1" applyAlignment="1">
      <alignment horizontal="left" vertical="center"/>
    </xf>
    <xf numFmtId="1" fontId="12" fillId="19" borderId="0" xfId="2" applyFont="1" applyFill="1" applyBorder="1" applyAlignment="1">
      <alignment horizontal="right" vertical="center" indent="1"/>
    </xf>
    <xf numFmtId="1" fontId="15" fillId="18" borderId="0" xfId="2" applyFont="1" applyFill="1" applyBorder="1" applyAlignment="1">
      <alignment vertical="top" wrapText="1"/>
    </xf>
    <xf numFmtId="1" fontId="12" fillId="17" borderId="0" xfId="2" applyFont="1" applyFill="1" applyBorder="1" applyAlignment="1">
      <alignment horizontal="right" vertical="center" inden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lignment vertical="center"/>
    </xf>
    <xf numFmtId="1" fontId="19" fillId="18" borderId="0" xfId="2" applyFont="1" applyFill="1">
      <alignment vertical="center"/>
    </xf>
    <xf numFmtId="1" fontId="18" fillId="18" borderId="0" xfId="2" applyFont="1" applyFill="1" applyBorder="1" applyAlignment="1">
      <alignment horizontal="left" vertical="center"/>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1" fontId="20" fillId="18" borderId="0" xfId="2" applyFont="1" applyFill="1" applyBorder="1">
      <alignment vertical="center"/>
    </xf>
    <xf numFmtId="169" fontId="14" fillId="20" borderId="5" xfId="2" applyNumberFormat="1" applyFont="1" applyFill="1" applyBorder="1" applyAlignment="1">
      <alignment horizontal="left" vertical="center" wrapText="1"/>
    </xf>
    <xf numFmtId="17" fontId="14" fillId="20" borderId="6" xfId="2" applyNumberFormat="1" applyFont="1" applyFill="1" applyBorder="1" applyAlignment="1">
      <alignment horizontal="right" vertical="center" wrapText="1" indent="1"/>
    </xf>
    <xf numFmtId="17" fontId="14" fillId="20" borderId="7" xfId="2" applyNumberFormat="1" applyFont="1" applyFill="1" applyBorder="1" applyAlignment="1">
      <alignment horizontal="right" vertical="center" wrapText="1" indent="1"/>
    </xf>
    <xf numFmtId="1" fontId="12" fillId="18" borderId="0" xfId="2" applyFont="1" applyFill="1" applyAlignment="1"/>
    <xf numFmtId="1" fontId="22" fillId="17" borderId="8" xfId="2" applyFont="1" applyFill="1" applyBorder="1" applyAlignment="1">
      <alignment horizontal="left" vertical="center" indent="5"/>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1" fontId="12" fillId="17" borderId="0" xfId="2" applyFont="1" applyFill="1">
      <alignment vertical="center"/>
    </xf>
    <xf numFmtId="1" fontId="24" fillId="17" borderId="8" xfId="2" applyFont="1" applyFill="1" applyBorder="1" applyAlignment="1">
      <alignment horizontal="left" vertical="center" indent="3"/>
    </xf>
    <xf numFmtId="3" fontId="24" fillId="17" borderId="0" xfId="4" applyNumberFormat="1" applyFont="1" applyFill="1" applyBorder="1" applyAlignment="1">
      <alignment horizontal="right" vertical="center" indent="1"/>
    </xf>
    <xf numFmtId="3" fontId="24" fillId="17" borderId="4" xfId="4" applyNumberFormat="1" applyFont="1" applyFill="1" applyBorder="1" applyAlignment="1">
      <alignment horizontal="right" vertical="center" indent="1"/>
    </xf>
    <xf numFmtId="1" fontId="23" fillId="18" borderId="0" xfId="2" applyFont="1" applyFill="1">
      <alignment vertical="center"/>
    </xf>
    <xf numFmtId="1" fontId="24" fillId="17" borderId="8" xfId="2" applyFont="1" applyFill="1" applyBorder="1" applyAlignment="1">
      <alignment horizontal="left" vertical="center" indent="5"/>
    </xf>
    <xf numFmtId="1" fontId="22" fillId="17" borderId="8" xfId="2" applyFont="1" applyFill="1" applyBorder="1" applyAlignment="1">
      <alignment horizontal="left" vertical="center" indent="3"/>
    </xf>
    <xf numFmtId="1" fontId="14" fillId="18" borderId="5" xfId="5" applyFont="1" applyFill="1" applyBorder="1" applyAlignment="1">
      <alignment horizontal="left" indent="1"/>
    </xf>
    <xf numFmtId="3" fontId="14" fillId="18" borderId="6" xfId="4" applyNumberFormat="1" applyFont="1" applyFill="1" applyBorder="1" applyAlignment="1">
      <alignment horizontal="right" indent="1"/>
    </xf>
    <xf numFmtId="3" fontId="14" fillId="18" borderId="7" xfId="4" applyNumberFormat="1" applyFont="1" applyFill="1" applyBorder="1" applyAlignment="1">
      <alignment horizontal="right" indent="1"/>
    </xf>
    <xf numFmtId="1" fontId="25" fillId="17" borderId="5" xfId="2" applyFont="1" applyFill="1" applyBorder="1" applyAlignment="1">
      <alignment horizontal="left" vertical="center" indent="1"/>
    </xf>
    <xf numFmtId="3" fontId="26" fillId="17" borderId="6" xfId="4" applyNumberFormat="1" applyFont="1" applyFill="1" applyBorder="1" applyAlignment="1">
      <alignment horizontal="right" vertical="center" indent="1"/>
    </xf>
    <xf numFmtId="3" fontId="26" fillId="17" borderId="7" xfId="4" applyNumberFormat="1" applyFont="1" applyFill="1" applyBorder="1" applyAlignment="1">
      <alignment horizontal="right" vertical="center" indent="1"/>
    </xf>
    <xf numFmtId="1" fontId="25" fillId="17" borderId="8" xfId="2" applyFont="1" applyFill="1" applyBorder="1" applyAlignment="1">
      <alignment horizontal="left" vertical="center" indent="1"/>
    </xf>
    <xf numFmtId="3" fontId="25" fillId="17" borderId="0" xfId="4" applyNumberFormat="1" applyFont="1" applyFill="1" applyBorder="1" applyAlignment="1">
      <alignment horizontal="right" vertical="center" indent="1"/>
    </xf>
    <xf numFmtId="3" fontId="25" fillId="17" borderId="4" xfId="4" applyNumberFormat="1" applyFont="1" applyFill="1" applyBorder="1" applyAlignment="1">
      <alignment horizontal="right" vertical="center" indent="1"/>
    </xf>
    <xf numFmtId="1" fontId="24" fillId="17" borderId="9" xfId="2" applyFont="1" applyFill="1" applyBorder="1" applyAlignment="1">
      <alignment horizontal="left" vertical="center" indent="3"/>
    </xf>
    <xf numFmtId="3" fontId="24" fillId="17" borderId="10" xfId="4" applyNumberFormat="1" applyFont="1" applyFill="1" applyBorder="1" applyAlignment="1">
      <alignment horizontal="right" vertical="center" indent="1"/>
    </xf>
    <xf numFmtId="3" fontId="24" fillId="17" borderId="11" xfId="4" applyNumberFormat="1" applyFont="1" applyFill="1" applyBorder="1" applyAlignment="1">
      <alignment horizontal="right" vertical="center" indent="1"/>
    </xf>
    <xf numFmtId="1" fontId="27" fillId="18" borderId="0" xfId="2" applyFont="1" applyFill="1">
      <alignment vertical="center"/>
    </xf>
    <xf numFmtId="1" fontId="14" fillId="18" borderId="0" xfId="2" applyFont="1" applyFill="1">
      <alignment vertical="center"/>
    </xf>
    <xf numFmtId="1" fontId="15" fillId="18" borderId="0" xfId="2" applyFont="1" applyFill="1" applyBorder="1">
      <alignment vertical="center"/>
    </xf>
    <xf numFmtId="0" fontId="28" fillId="17" borderId="0" xfId="0" applyFont="1" applyFill="1"/>
    <xf numFmtId="1" fontId="12" fillId="18" borderId="10" xfId="2" applyFont="1" applyFill="1" applyBorder="1" applyAlignment="1">
      <alignment horizontal="right" vertical="top" wrapText="1" indent="1"/>
    </xf>
    <xf numFmtId="1" fontId="12" fillId="18" borderId="10" xfId="2" applyFont="1" applyFill="1" applyBorder="1">
      <alignment vertical="center"/>
    </xf>
    <xf numFmtId="0" fontId="14" fillId="20" borderId="14" xfId="2" applyNumberFormat="1" applyFont="1" applyFill="1" applyBorder="1" applyAlignment="1">
      <alignment horizontal="right" vertical="center" wrapText="1" indent="1"/>
    </xf>
    <xf numFmtId="0" fontId="14" fillId="20" borderId="15" xfId="2" applyNumberFormat="1" applyFont="1" applyFill="1" applyBorder="1" applyAlignment="1">
      <alignment horizontal="right" vertical="center" wrapText="1" indent="1"/>
    </xf>
    <xf numFmtId="3" fontId="14" fillId="18" borderId="3" xfId="4" applyNumberFormat="1" applyFont="1" applyFill="1" applyBorder="1" applyAlignment="1">
      <alignment horizontal="right" indent="1"/>
    </xf>
    <xf numFmtId="3" fontId="14" fillId="17" borderId="3" xfId="4" applyNumberFormat="1" applyFont="1" applyFill="1" applyBorder="1" applyAlignment="1">
      <alignment horizontal="right" indent="1"/>
    </xf>
    <xf numFmtId="3" fontId="14" fillId="17" borderId="13" xfId="4" applyNumberFormat="1" applyFont="1" applyFill="1" applyBorder="1" applyAlignment="1">
      <alignment horizontal="right" indent="1"/>
    </xf>
    <xf numFmtId="1" fontId="12" fillId="18" borderId="0" xfId="2" applyFont="1" applyFill="1" applyAlignment="1">
      <alignment vertical="center"/>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 fontId="29" fillId="17" borderId="0" xfId="2" applyFont="1" applyFill="1" applyBorder="1" applyAlignment="1">
      <alignment horizontal="left" vertical="center" indent="7"/>
    </xf>
    <xf numFmtId="3" fontId="26" fillId="17" borderId="0" xfId="4" applyNumberFormat="1" applyFont="1" applyFill="1" applyBorder="1" applyAlignment="1">
      <alignment horizontal="right" vertical="center" indent="1"/>
    </xf>
    <xf numFmtId="3" fontId="26" fillId="17" borderId="4" xfId="4" applyNumberFormat="1" applyFont="1" applyFill="1" applyBorder="1" applyAlignment="1">
      <alignment horizontal="right" vertical="center" indent="1"/>
    </xf>
    <xf numFmtId="1" fontId="27" fillId="18" borderId="0" xfId="2" applyFont="1" applyFill="1" applyBorder="1">
      <alignment vertical="center"/>
    </xf>
    <xf numFmtId="1" fontId="30" fillId="18" borderId="0" xfId="2" applyFont="1" applyFill="1" applyBorder="1" applyAlignment="1">
      <alignment horizontal="left" vertical="center"/>
    </xf>
    <xf numFmtId="1" fontId="27" fillId="18" borderId="0" xfId="2" applyFont="1" applyFill="1" applyBorder="1" applyAlignment="1">
      <alignment horizontal="right" vertical="center" indent="1"/>
    </xf>
    <xf numFmtId="1" fontId="24" fillId="17" borderId="5" xfId="2" applyFont="1" applyFill="1" applyBorder="1" applyAlignment="1">
      <alignment horizontal="left" vertical="center" indent="1"/>
    </xf>
    <xf numFmtId="3" fontId="24" fillId="17" borderId="6" xfId="4" applyNumberFormat="1" applyFont="1" applyFill="1" applyBorder="1" applyAlignment="1">
      <alignment horizontal="right" vertical="center" indent="1"/>
    </xf>
    <xf numFmtId="3" fontId="24" fillId="17" borderId="7" xfId="4" applyNumberFormat="1" applyFont="1" applyFill="1" applyBorder="1" applyAlignment="1">
      <alignment horizontal="right" vertical="center" indent="1"/>
    </xf>
    <xf numFmtId="1" fontId="27" fillId="18" borderId="5" xfId="5" applyFont="1" applyFill="1" applyBorder="1" applyAlignment="1">
      <alignment horizontal="left" indent="1"/>
    </xf>
    <xf numFmtId="3" fontId="27" fillId="18" borderId="6" xfId="4" applyNumberFormat="1" applyFont="1" applyFill="1" applyBorder="1" applyAlignment="1">
      <alignment horizontal="right" indent="1"/>
    </xf>
    <xf numFmtId="3" fontId="27" fillId="18" borderId="7" xfId="4" applyNumberFormat="1" applyFont="1" applyFill="1" applyBorder="1" applyAlignment="1">
      <alignment horizontal="right" indent="1"/>
    </xf>
    <xf numFmtId="1" fontId="27" fillId="18" borderId="8" xfId="5" applyFont="1" applyFill="1" applyBorder="1" applyAlignment="1">
      <alignment horizontal="left" indent="1"/>
    </xf>
    <xf numFmtId="3" fontId="27" fillId="18" borderId="0" xfId="4" applyNumberFormat="1" applyFont="1" applyFill="1" applyBorder="1" applyAlignment="1">
      <alignment horizontal="right" indent="1"/>
    </xf>
    <xf numFmtId="3" fontId="27" fillId="18" borderId="4" xfId="4" applyNumberFormat="1" applyFont="1" applyFill="1" applyBorder="1" applyAlignment="1">
      <alignment horizontal="right" indent="1"/>
    </xf>
    <xf numFmtId="1" fontId="22" fillId="17" borderId="8" xfId="2" applyFont="1" applyFill="1" applyBorder="1" applyAlignment="1">
      <alignment horizontal="left" vertical="center" indent="1"/>
    </xf>
    <xf numFmtId="172" fontId="22" fillId="17" borderId="0" xfId="1" applyNumberFormat="1" applyFont="1" applyFill="1" applyBorder="1" applyAlignment="1">
      <alignment horizontal="right" vertical="center" indent="1"/>
    </xf>
    <xf numFmtId="172" fontId="27" fillId="18" borderId="4" xfId="1" applyNumberFormat="1" applyFont="1" applyFill="1" applyBorder="1" applyAlignment="1">
      <alignment horizontal="right" indent="1"/>
    </xf>
    <xf numFmtId="1" fontId="24" fillId="17" borderId="9" xfId="2" applyFont="1" applyFill="1" applyBorder="1" applyAlignment="1">
      <alignment horizontal="left" vertical="center" indent="1"/>
    </xf>
    <xf numFmtId="172" fontId="24" fillId="17" borderId="10" xfId="1" applyNumberFormat="1" applyFont="1" applyFill="1" applyBorder="1" applyAlignment="1">
      <alignment horizontal="right" vertical="center" indent="1"/>
    </xf>
    <xf numFmtId="172" fontId="24" fillId="17" borderId="11" xfId="1" applyNumberFormat="1" applyFont="1" applyFill="1" applyBorder="1" applyAlignment="1">
      <alignment horizontal="right" vertical="center" indent="1"/>
    </xf>
    <xf numFmtId="1" fontId="26" fillId="17" borderId="8" xfId="2" applyFont="1" applyFill="1" applyBorder="1" applyAlignment="1">
      <alignment horizontal="left" vertical="center" indent="2"/>
    </xf>
    <xf numFmtId="173" fontId="12" fillId="18" borderId="0" xfId="2" applyNumberFormat="1" applyFont="1" applyFill="1">
      <alignment vertical="center"/>
    </xf>
    <xf numFmtId="169" fontId="14" fillId="20" borderId="20" xfId="2" applyNumberFormat="1" applyFont="1" applyFill="1" applyBorder="1" applyAlignment="1">
      <alignment horizontal="left" vertical="center" wrapText="1"/>
    </xf>
    <xf numFmtId="1" fontId="12" fillId="18" borderId="8" xfId="2" applyFont="1" applyFill="1" applyBorder="1" applyAlignment="1">
      <alignment horizontal="left" vertical="center" indent="2"/>
    </xf>
    <xf numFmtId="1" fontId="23" fillId="18" borderId="0" xfId="2" applyFont="1" applyFill="1" applyAlignment="1">
      <alignment vertical="center"/>
    </xf>
    <xf numFmtId="1" fontId="12" fillId="17" borderId="0" xfId="2" applyFont="1" applyFill="1" applyAlignment="1">
      <alignment vertical="center"/>
    </xf>
    <xf numFmtId="172" fontId="22" fillId="17" borderId="4" xfId="1" applyNumberFormat="1" applyFont="1" applyFill="1" applyBorder="1" applyAlignment="1">
      <alignment horizontal="right" vertical="center" indent="1"/>
    </xf>
    <xf numFmtId="172" fontId="24" fillId="17" borderId="0" xfId="1" applyNumberFormat="1" applyFont="1" applyFill="1" applyBorder="1" applyAlignment="1">
      <alignment horizontal="right" vertical="center" indent="1"/>
    </xf>
    <xf numFmtId="172" fontId="24" fillId="17" borderId="4" xfId="1" applyNumberFormat="1" applyFont="1" applyFill="1" applyBorder="1" applyAlignment="1">
      <alignment horizontal="right" vertical="center" indent="1"/>
    </xf>
    <xf numFmtId="1" fontId="12" fillId="18" borderId="9" xfId="2" applyFont="1" applyFill="1" applyBorder="1" applyAlignment="1">
      <alignment horizontal="left" vertical="center" indent="2"/>
    </xf>
    <xf numFmtId="172" fontId="22" fillId="17" borderId="10" xfId="1" applyNumberFormat="1" applyFont="1" applyFill="1" applyBorder="1" applyAlignment="1">
      <alignment horizontal="right" vertical="center" indent="1"/>
    </xf>
    <xf numFmtId="172" fontId="22" fillId="17" borderId="11" xfId="1" applyNumberFormat="1" applyFont="1" applyFill="1" applyBorder="1" applyAlignment="1">
      <alignment horizontal="right" vertical="center" indent="1"/>
    </xf>
    <xf numFmtId="1" fontId="31" fillId="18" borderId="0" xfId="2" applyFont="1" applyFill="1" applyAlignment="1">
      <alignment vertical="center"/>
    </xf>
    <xf numFmtId="1" fontId="27" fillId="17" borderId="0" xfId="2" applyFont="1" applyFill="1" applyBorder="1">
      <alignment vertical="center"/>
    </xf>
    <xf numFmtId="179" fontId="11" fillId="17" borderId="0" xfId="2" applyNumberFormat="1" applyFont="1" applyFill="1" applyBorder="1" applyAlignment="1">
      <alignment horizontal="left" vertical="center"/>
    </xf>
    <xf numFmtId="1" fontId="12" fillId="17" borderId="0" xfId="2" applyFont="1" applyFill="1" applyBorder="1" applyAlignment="1">
      <alignment horizontal="right" vertical="top" wrapText="1" indent="1"/>
    </xf>
    <xf numFmtId="0" fontId="0" fillId="0" borderId="0" xfId="0"/>
    <xf numFmtId="1" fontId="15" fillId="18" borderId="0" xfId="2" applyFont="1" applyFill="1" applyBorder="1" applyAlignment="1">
      <alignment vertical="top" wrapTex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1" fontId="20" fillId="18" borderId="0" xfId="2" applyFont="1" applyFill="1" applyBorder="1">
      <alignment vertical="center"/>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3" fontId="24" fillId="17" borderId="0" xfId="4" applyNumberFormat="1" applyFont="1" applyFill="1" applyBorder="1" applyAlignment="1">
      <alignment horizontal="right" vertical="center" indent="1"/>
    </xf>
    <xf numFmtId="3" fontId="24" fillId="17" borderId="4" xfId="4" applyNumberFormat="1" applyFont="1" applyFill="1" applyBorder="1" applyAlignment="1">
      <alignment horizontal="right" vertical="center" indent="1"/>
    </xf>
    <xf numFmtId="1" fontId="15" fillId="18" borderId="0" xfId="2" applyFont="1" applyFill="1" applyBorder="1">
      <alignment vertical="center"/>
    </xf>
    <xf numFmtId="3" fontId="14" fillId="18" borderId="3" xfId="4" applyNumberFormat="1" applyFont="1" applyFill="1" applyBorder="1" applyAlignment="1">
      <alignment horizontal="right" indent="1"/>
    </xf>
    <xf numFmtId="3" fontId="14" fillId="17" borderId="3" xfId="4" applyNumberFormat="1" applyFont="1" applyFill="1" applyBorder="1" applyAlignment="1">
      <alignment horizontal="right" indent="1"/>
    </xf>
    <xf numFmtId="3" fontId="14" fillId="17" borderId="13" xfId="4" applyNumberFormat="1" applyFont="1" applyFill="1" applyBorder="1" applyAlignment="1">
      <alignment horizontal="right" indent="1"/>
    </xf>
    <xf numFmtId="169" fontId="14" fillId="20" borderId="12" xfId="2" applyNumberFormat="1" applyFont="1" applyFill="1" applyBorder="1" applyAlignment="1">
      <alignment horizontal="left" vertical="center" wrapText="1"/>
    </xf>
    <xf numFmtId="1" fontId="12" fillId="18" borderId="8" xfId="2" applyFont="1" applyFill="1" applyBorder="1" applyAlignment="1">
      <alignment horizontal="left" vertical="center" indent="1"/>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71" fontId="12" fillId="18" borderId="8" xfId="2" applyNumberFormat="1" applyFont="1" applyFill="1" applyBorder="1" applyAlignment="1">
      <alignment horizontal="left" vertical="center" indent="3"/>
    </xf>
    <xf numFmtId="1" fontId="24" fillId="17" borderId="8" xfId="2" applyFont="1" applyFill="1" applyBorder="1" applyAlignment="1">
      <alignment horizontal="left" vertical="center" indent="1"/>
    </xf>
    <xf numFmtId="1" fontId="29" fillId="17" borderId="0" xfId="2" applyFont="1" applyFill="1" applyBorder="1" applyAlignment="1">
      <alignment horizontal="left" vertical="center" indent="7"/>
    </xf>
    <xf numFmtId="3" fontId="14" fillId="18" borderId="17" xfId="4" applyNumberFormat="1" applyFont="1" applyFill="1" applyBorder="1" applyAlignment="1">
      <alignment horizontal="right" indent="1"/>
    </xf>
    <xf numFmtId="3" fontId="14" fillId="17" borderId="17" xfId="4" applyNumberFormat="1" applyFont="1" applyFill="1" applyBorder="1" applyAlignment="1">
      <alignment horizontal="right" indent="1"/>
    </xf>
    <xf numFmtId="3" fontId="14" fillId="17" borderId="18" xfId="4" applyNumberFormat="1" applyFont="1" applyFill="1" applyBorder="1" applyAlignment="1">
      <alignment horizontal="right" indent="1"/>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168" fontId="14" fillId="20" borderId="16" xfId="2" applyNumberFormat="1" applyFont="1" applyFill="1" applyBorder="1" applyAlignment="1">
      <alignment horizontal="right" vertical="center" wrapText="1" indent="1"/>
    </xf>
    <xf numFmtId="168" fontId="14" fillId="20" borderId="15" xfId="2" applyNumberFormat="1" applyFont="1" applyFill="1" applyBorder="1" applyAlignment="1">
      <alignment horizontal="right" vertical="center" wrapText="1" indent="1"/>
    </xf>
    <xf numFmtId="0" fontId="0" fillId="0" borderId="0" xfId="0"/>
    <xf numFmtId="1" fontId="15" fillId="18" borderId="0" xfId="2" applyFont="1" applyFill="1" applyBorder="1" applyAlignment="1">
      <alignment vertical="top" wrapTex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lignment vertical="center"/>
    </xf>
    <xf numFmtId="1" fontId="18" fillId="18" borderId="0" xfId="2" applyFont="1" applyFill="1" applyBorder="1" applyAlignment="1">
      <alignment horizontal="left" vertical="center"/>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1" fontId="20" fillId="18" borderId="0" xfId="2" applyFont="1" applyFill="1" applyBorder="1">
      <alignment vertical="center"/>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3" fontId="24" fillId="17" borderId="0" xfId="4" applyNumberFormat="1" applyFont="1" applyFill="1" applyBorder="1" applyAlignment="1">
      <alignment horizontal="right" vertical="center" indent="1"/>
    </xf>
    <xf numFmtId="3" fontId="24" fillId="17" borderId="4" xfId="4" applyNumberFormat="1" applyFont="1" applyFill="1" applyBorder="1" applyAlignment="1">
      <alignment horizontal="right" vertical="center" indent="1"/>
    </xf>
    <xf numFmtId="1" fontId="15" fillId="18" borderId="0" xfId="2" applyFont="1" applyFill="1" applyBorder="1">
      <alignment vertical="center"/>
    </xf>
    <xf numFmtId="3" fontId="14" fillId="18" borderId="3" xfId="4" applyNumberFormat="1" applyFont="1" applyFill="1" applyBorder="1" applyAlignment="1">
      <alignment horizontal="right" indent="1"/>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71" fontId="12" fillId="18" borderId="8" xfId="2" applyNumberFormat="1" applyFont="1" applyFill="1" applyBorder="1" applyAlignment="1">
      <alignment horizontal="left" vertical="center" indent="3"/>
    </xf>
    <xf numFmtId="3" fontId="26" fillId="17" borderId="0" xfId="4" applyNumberFormat="1" applyFont="1" applyFill="1" applyBorder="1" applyAlignment="1">
      <alignment horizontal="right" vertical="center" indent="1"/>
    </xf>
    <xf numFmtId="3" fontId="26" fillId="17" borderId="4" xfId="4" applyNumberFormat="1" applyFont="1" applyFill="1" applyBorder="1" applyAlignment="1">
      <alignment horizontal="right" vertical="center" indent="1"/>
    </xf>
    <xf numFmtId="3" fontId="14" fillId="18" borderId="17" xfId="4" applyNumberFormat="1" applyFont="1" applyFill="1" applyBorder="1" applyAlignment="1">
      <alignment horizontal="right" indent="1"/>
    </xf>
    <xf numFmtId="3" fontId="27" fillId="18" borderId="0" xfId="4" applyNumberFormat="1" applyFont="1" applyFill="1" applyBorder="1" applyAlignment="1">
      <alignment horizontal="right" indent="1"/>
    </xf>
    <xf numFmtId="3" fontId="27" fillId="18" borderId="4" xfId="4" applyNumberFormat="1" applyFont="1" applyFill="1" applyBorder="1" applyAlignment="1">
      <alignment horizontal="right" indent="1"/>
    </xf>
    <xf numFmtId="169" fontId="14" fillId="20" borderId="20" xfId="2" applyNumberFormat="1" applyFont="1" applyFill="1" applyBorder="1" applyAlignment="1">
      <alignment horizontal="left" vertical="center" wrapText="1"/>
    </xf>
    <xf numFmtId="1" fontId="12" fillId="18" borderId="8" xfId="2" applyFont="1" applyFill="1" applyBorder="1" applyAlignment="1">
      <alignment horizontal="left" vertical="center" indent="2"/>
    </xf>
    <xf numFmtId="1" fontId="26" fillId="17" borderId="8" xfId="2" applyFont="1" applyFill="1" applyBorder="1" applyAlignment="1">
      <alignment horizontal="left" vertical="center" indent="1"/>
    </xf>
    <xf numFmtId="1" fontId="12" fillId="17" borderId="8" xfId="2" applyFont="1" applyFill="1" applyBorder="1" applyAlignment="1">
      <alignment horizontal="left" vertical="center" indent="2"/>
    </xf>
    <xf numFmtId="1" fontId="12" fillId="17" borderId="8" xfId="2" applyFont="1" applyFill="1" applyBorder="1" applyAlignment="1">
      <alignment horizontal="left" vertical="center" indent="3"/>
    </xf>
    <xf numFmtId="171" fontId="12" fillId="18" borderId="8" xfId="2" applyNumberFormat="1" applyFont="1" applyFill="1" applyBorder="1" applyAlignment="1">
      <alignment horizontal="left" vertical="center" indent="2"/>
    </xf>
    <xf numFmtId="1" fontId="14" fillId="18" borderId="19" xfId="5" applyFont="1" applyFill="1" applyBorder="1" applyAlignment="1">
      <alignment horizontal="left"/>
    </xf>
    <xf numFmtId="3" fontId="14" fillId="18" borderId="18" xfId="4" applyNumberFormat="1" applyFont="1" applyFill="1" applyBorder="1" applyAlignment="1">
      <alignment horizontal="right" indent="1"/>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168" fontId="14" fillId="20" borderId="16" xfId="2" applyNumberFormat="1" applyFont="1" applyFill="1" applyBorder="1" applyAlignment="1">
      <alignment horizontal="right" vertical="center" wrapText="1" indent="1"/>
    </xf>
    <xf numFmtId="168" fontId="14" fillId="20" borderId="15" xfId="2" applyNumberFormat="1" applyFont="1" applyFill="1" applyBorder="1" applyAlignment="1">
      <alignment horizontal="right" vertical="center" wrapText="1" indent="1"/>
    </xf>
    <xf numFmtId="0" fontId="0" fillId="0" borderId="0" xfId="0"/>
    <xf numFmtId="1" fontId="15" fillId="18" borderId="0" xfId="2" applyFont="1" applyFill="1" applyBorder="1" applyAlignment="1">
      <alignment vertical="top" wrapTex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lignment vertical="center"/>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3" fontId="24" fillId="17" borderId="0" xfId="4" applyNumberFormat="1" applyFont="1" applyFill="1" applyBorder="1" applyAlignment="1">
      <alignment horizontal="right" vertical="center" indent="1"/>
    </xf>
    <xf numFmtId="3" fontId="24" fillId="17" borderId="4" xfId="4" applyNumberFormat="1" applyFont="1" applyFill="1" applyBorder="1" applyAlignment="1">
      <alignment horizontal="right" vertical="center" indent="1"/>
    </xf>
    <xf numFmtId="1" fontId="15" fillId="18" borderId="0" xfId="2" applyFont="1" applyFill="1" applyBorder="1">
      <alignment vertical="center"/>
    </xf>
    <xf numFmtId="3" fontId="14" fillId="18" borderId="3" xfId="4" applyNumberFormat="1" applyFont="1" applyFill="1" applyBorder="1" applyAlignment="1">
      <alignment horizontal="right" indent="1"/>
    </xf>
    <xf numFmtId="169" fontId="14" fillId="20" borderId="12" xfId="2" applyNumberFormat="1" applyFont="1" applyFill="1" applyBorder="1" applyAlignment="1">
      <alignment horizontal="left" vertical="center" wrapText="1"/>
    </xf>
    <xf numFmtId="1" fontId="12" fillId="18" borderId="8" xfId="2" applyFont="1" applyFill="1" applyBorder="1" applyAlignment="1">
      <alignment horizontal="left" vertical="center" indent="1"/>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71" fontId="12" fillId="18" borderId="8" xfId="2" applyNumberFormat="1" applyFont="1" applyFill="1" applyBorder="1" applyAlignment="1">
      <alignment horizontal="left" vertical="center" indent="3"/>
    </xf>
    <xf numFmtId="1" fontId="24" fillId="17" borderId="8" xfId="2" applyFont="1" applyFill="1" applyBorder="1" applyAlignment="1">
      <alignment horizontal="left" vertical="center" indent="1"/>
    </xf>
    <xf numFmtId="1" fontId="12" fillId="18" borderId="8" xfId="2" applyFont="1" applyFill="1" applyBorder="1" applyAlignment="1">
      <alignment horizontal="left" vertical="center" indent="3"/>
    </xf>
    <xf numFmtId="1" fontId="12" fillId="17" borderId="8" xfId="2" applyFont="1" applyFill="1" applyBorder="1" applyAlignment="1">
      <alignment horizontal="left" vertical="center" indent="1"/>
    </xf>
    <xf numFmtId="1" fontId="14" fillId="18" borderId="0" xfId="5" applyFont="1" applyFill="1" applyBorder="1" applyAlignment="1">
      <alignment horizontal="left"/>
    </xf>
    <xf numFmtId="3" fontId="14" fillId="18" borderId="0" xfId="4" applyNumberFormat="1" applyFont="1" applyFill="1" applyBorder="1" applyAlignment="1">
      <alignment horizontal="right" indent="1"/>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0" fontId="0" fillId="0" borderId="0" xfId="0"/>
    <xf numFmtId="1" fontId="15" fillId="18" borderId="0" xfId="2" applyFont="1" applyFill="1" applyBorder="1" applyAlignment="1">
      <alignment vertical="top" wrapText="1"/>
    </xf>
    <xf numFmtId="1" fontId="12" fillId="17" borderId="0" xfId="2" applyFont="1" applyFill="1" applyBorder="1" applyAlignment="1">
      <alignment horizontal="right" vertical="center" inden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1" fontId="15" fillId="18" borderId="0" xfId="2" applyFont="1" applyFill="1" applyBorder="1">
      <alignment vertical="center"/>
    </xf>
    <xf numFmtId="3" fontId="14" fillId="18" borderId="3" xfId="4" applyNumberFormat="1" applyFont="1" applyFill="1" applyBorder="1" applyAlignment="1">
      <alignment horizontal="right" indent="1"/>
    </xf>
    <xf numFmtId="169" fontId="14" fillId="20" borderId="12" xfId="2" applyNumberFormat="1" applyFont="1" applyFill="1" applyBorder="1" applyAlignment="1">
      <alignment horizontal="left" vertical="center" wrapText="1"/>
    </xf>
    <xf numFmtId="1" fontId="12" fillId="18" borderId="8" xfId="2" applyFont="1" applyFill="1" applyBorder="1" applyAlignment="1">
      <alignment horizontal="left" vertical="center" indent="1"/>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 fontId="20" fillId="17" borderId="0" xfId="2" applyFont="1" applyFill="1" applyBorder="1">
      <alignment vertical="center"/>
    </xf>
    <xf numFmtId="1" fontId="15" fillId="17" borderId="0" xfId="2" applyFont="1" applyFill="1" applyBorder="1">
      <alignment vertical="center"/>
    </xf>
    <xf numFmtId="1" fontId="12" fillId="18" borderId="8" xfId="2" applyFont="1" applyFill="1" applyBorder="1" applyAlignment="1">
      <alignment horizontal="left" vertical="center" indent="4"/>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0" fontId="0" fillId="0" borderId="0" xfId="0"/>
    <xf numFmtId="1" fontId="15" fillId="18" borderId="0" xfId="2" applyFont="1" applyFill="1" applyBorder="1" applyAlignment="1">
      <alignment vertical="top" wrapTex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lignment vertical="center"/>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1" fontId="15" fillId="18" borderId="0" xfId="2" applyFont="1" applyFill="1" applyBorder="1">
      <alignment vertical="center"/>
    </xf>
    <xf numFmtId="3" fontId="14" fillId="18" borderId="3" xfId="4" applyNumberFormat="1" applyFont="1" applyFill="1" applyBorder="1" applyAlignment="1">
      <alignment horizontal="right" indent="1"/>
    </xf>
    <xf numFmtId="169" fontId="14" fillId="20" borderId="12" xfId="2" applyNumberFormat="1" applyFont="1" applyFill="1" applyBorder="1" applyAlignment="1">
      <alignment horizontal="left" vertical="center" wrapText="1"/>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 fontId="27" fillId="18" borderId="0" xfId="2" applyFont="1" applyFill="1" applyBorder="1">
      <alignment vertical="center"/>
    </xf>
    <xf numFmtId="1" fontId="12" fillId="18" borderId="8" xfId="2" applyFont="1" applyFill="1" applyBorder="1" applyAlignment="1">
      <alignment horizontal="left" vertical="center" indent="4"/>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0" fontId="0" fillId="17" borderId="0" xfId="0" applyFill="1"/>
    <xf numFmtId="1" fontId="15" fillId="18" borderId="0" xfId="2" applyFont="1" applyFill="1" applyBorder="1" applyAlignment="1">
      <alignment vertical="top" wrapText="1"/>
    </xf>
    <xf numFmtId="1" fontId="12" fillId="17" borderId="0" xfId="2" applyFont="1" applyFill="1" applyBorder="1" applyAlignment="1">
      <alignment horizontal="right" vertical="center" inden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pplyBorder="1" applyAlignment="1">
      <alignment vertical="top" wrapText="1"/>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1" fontId="12" fillId="17" borderId="0" xfId="2" applyFont="1" applyFill="1">
      <alignment vertical="center"/>
    </xf>
    <xf numFmtId="1" fontId="15" fillId="18" borderId="0" xfId="2" applyFont="1" applyFill="1" applyBorder="1">
      <alignment vertical="center"/>
    </xf>
    <xf numFmtId="169" fontId="14" fillId="20" borderId="12" xfId="2" applyNumberFormat="1" applyFont="1" applyFill="1" applyBorder="1" applyAlignment="1">
      <alignment horizontal="left" vertical="center" wrapText="1"/>
    </xf>
    <xf numFmtId="1" fontId="12" fillId="18" borderId="8" xfId="2" applyFont="1" applyFill="1" applyBorder="1" applyAlignment="1">
      <alignment horizontal="left" vertical="center" indent="1"/>
    </xf>
    <xf numFmtId="172" fontId="22" fillId="17" borderId="0" xfId="1" applyNumberFormat="1" applyFont="1" applyFill="1" applyBorder="1" applyAlignment="1">
      <alignment horizontal="right" vertical="center" indent="1"/>
    </xf>
    <xf numFmtId="1" fontId="15" fillId="17" borderId="0" xfId="2" applyFont="1" applyFill="1" applyBorder="1">
      <alignment vertical="center"/>
    </xf>
    <xf numFmtId="1" fontId="12" fillId="18" borderId="8" xfId="2" applyFont="1" applyFill="1" applyBorder="1" applyAlignment="1">
      <alignment horizontal="left" vertical="center" indent="4"/>
    </xf>
    <xf numFmtId="3" fontId="22" fillId="17" borderId="0" xfId="1" applyNumberFormat="1" applyFont="1" applyFill="1" applyBorder="1" applyAlignment="1">
      <alignment horizontal="right" vertical="center" indent="1"/>
    </xf>
    <xf numFmtId="1" fontId="12" fillId="18" borderId="8" xfId="2" applyFont="1" applyFill="1" applyBorder="1" applyAlignment="1">
      <alignment horizontal="left" vertical="center" indent="7"/>
    </xf>
    <xf numFmtId="1" fontId="27" fillId="18" borderId="12" xfId="5" applyFont="1" applyFill="1" applyBorder="1" applyAlignment="1">
      <alignment horizontal="left" indent="1"/>
    </xf>
    <xf numFmtId="172" fontId="27" fillId="18" borderId="3" xfId="1" applyNumberFormat="1" applyFont="1" applyFill="1" applyBorder="1" applyAlignment="1">
      <alignment horizontal="right" indent="1"/>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1" fontId="12" fillId="17" borderId="0" xfId="2" applyFont="1" applyFill="1" applyBorder="1">
      <alignment vertical="center"/>
    </xf>
    <xf numFmtId="0" fontId="0" fillId="0" borderId="0" xfId="0"/>
    <xf numFmtId="0" fontId="0" fillId="17" borderId="0" xfId="0" applyFill="1"/>
    <xf numFmtId="1" fontId="12" fillId="17" borderId="0" xfId="2" applyFont="1" applyFill="1" applyBorder="1" applyAlignment="1">
      <alignment horizontal="right" vertical="center" indent="1"/>
    </xf>
    <xf numFmtId="0" fontId="17" fillId="17" borderId="0" xfId="0" applyFont="1" applyFill="1"/>
    <xf numFmtId="1" fontId="12" fillId="18" borderId="0" xfId="2" applyFont="1" applyFill="1" applyBorder="1" applyAlignment="1">
      <alignment horizontal="right" vertical="center" indent="1"/>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1" fontId="20" fillId="18" borderId="0" xfId="2" applyFont="1" applyFill="1" applyBorder="1">
      <alignment vertical="center"/>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1" fontId="15" fillId="18" borderId="0" xfId="2" applyFont="1" applyFill="1" applyBorder="1">
      <alignment vertical="center"/>
    </xf>
    <xf numFmtId="3" fontId="14" fillId="18" borderId="3" xfId="4" applyNumberFormat="1" applyFont="1" applyFill="1" applyBorder="1" applyAlignment="1">
      <alignment horizontal="right" indent="1"/>
    </xf>
    <xf numFmtId="169" fontId="14" fillId="20" borderId="12" xfId="2" applyNumberFormat="1" applyFont="1" applyFill="1" applyBorder="1" applyAlignment="1">
      <alignment horizontal="left" vertical="center" wrapText="1"/>
    </xf>
    <xf numFmtId="1" fontId="12" fillId="18" borderId="8" xfId="2" applyFont="1" applyFill="1" applyBorder="1" applyAlignment="1">
      <alignment horizontal="left" vertical="center" indent="1"/>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71" fontId="12" fillId="18" borderId="8" xfId="2" applyNumberFormat="1" applyFont="1" applyFill="1" applyBorder="1" applyAlignment="1">
      <alignment horizontal="left" vertical="center" indent="1"/>
    </xf>
    <xf numFmtId="1" fontId="12" fillId="17" borderId="8" xfId="2" applyFont="1" applyFill="1" applyBorder="1" applyAlignment="1">
      <alignment horizontal="left" vertical="center" indent="4"/>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0" fontId="0" fillId="17" borderId="0" xfId="0" applyFill="1"/>
    <xf numFmtId="1" fontId="15" fillId="18" borderId="0" xfId="2" applyFont="1" applyFill="1" applyBorder="1" applyAlignment="1">
      <alignment vertical="top" wrapText="1"/>
    </xf>
    <xf numFmtId="1" fontId="12" fillId="17" borderId="0" xfId="2" applyFont="1" applyFill="1" applyBorder="1" applyAlignment="1">
      <alignment horizontal="right" vertical="center" inden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pplyBorder="1" applyAlignment="1">
      <alignment vertical="top" wrapText="1"/>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1" fontId="15" fillId="18" borderId="0" xfId="2" applyFont="1" applyFill="1" applyBorder="1">
      <alignment vertical="center"/>
    </xf>
    <xf numFmtId="3" fontId="14" fillId="18" borderId="3" xfId="4" applyNumberFormat="1" applyFont="1" applyFill="1" applyBorder="1" applyAlignment="1">
      <alignment horizontal="right" indent="1"/>
    </xf>
    <xf numFmtId="169" fontId="14" fillId="20" borderId="12" xfId="2" applyNumberFormat="1" applyFont="1" applyFill="1" applyBorder="1" applyAlignment="1">
      <alignment horizontal="left" vertical="center" wrapText="1"/>
    </xf>
    <xf numFmtId="1" fontId="12" fillId="18" borderId="8" xfId="2" applyFont="1" applyFill="1" applyBorder="1" applyAlignment="1">
      <alignment horizontal="left" vertical="center" indent="1"/>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 fontId="12" fillId="18" borderId="8" xfId="2" applyFont="1" applyFill="1" applyBorder="1" applyAlignment="1">
      <alignment horizontal="left" vertical="center" indent="4"/>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0" fontId="0" fillId="0" borderId="0" xfId="0"/>
    <xf numFmtId="0" fontId="0" fillId="17" borderId="0" xfId="0" applyFill="1"/>
    <xf numFmtId="1" fontId="15" fillId="18" borderId="0" xfId="2" applyFont="1" applyFill="1" applyBorder="1" applyAlignment="1">
      <alignment vertical="top" wrapText="1"/>
    </xf>
    <xf numFmtId="1" fontId="12" fillId="17" borderId="0" xfId="2" applyFont="1" applyFill="1" applyBorder="1" applyAlignment="1">
      <alignment horizontal="right" vertical="center" inden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1" fontId="15" fillId="18" borderId="0" xfId="2" applyFont="1" applyFill="1" applyBorder="1">
      <alignment vertical="center"/>
    </xf>
    <xf numFmtId="169" fontId="14" fillId="20" borderId="12" xfId="2" applyNumberFormat="1" applyFont="1" applyFill="1" applyBorder="1" applyAlignment="1">
      <alignment horizontal="left" vertical="center" wrapText="1"/>
    </xf>
    <xf numFmtId="1" fontId="12" fillId="18" borderId="8" xfId="2" applyFont="1" applyFill="1" applyBorder="1" applyAlignment="1">
      <alignment horizontal="left" vertical="center" indent="1"/>
    </xf>
    <xf numFmtId="172" fontId="22" fillId="17" borderId="0" xfId="1" applyNumberFormat="1" applyFont="1" applyFill="1" applyBorder="1" applyAlignment="1">
      <alignment horizontal="right" vertical="center" indent="1"/>
    </xf>
    <xf numFmtId="1" fontId="12" fillId="18" borderId="8" xfId="2" applyFont="1" applyFill="1" applyBorder="1" applyAlignment="1">
      <alignment horizontal="left" vertical="center" indent="4"/>
    </xf>
    <xf numFmtId="3" fontId="22" fillId="17" borderId="0" xfId="1" applyNumberFormat="1" applyFont="1" applyFill="1" applyBorder="1" applyAlignment="1">
      <alignment horizontal="right" vertical="center" indent="1"/>
    </xf>
    <xf numFmtId="1" fontId="12" fillId="18" borderId="8" xfId="2" applyFont="1" applyFill="1" applyBorder="1" applyAlignment="1">
      <alignment horizontal="left" vertical="center" indent="7"/>
    </xf>
    <xf numFmtId="1" fontId="27" fillId="18" borderId="12" xfId="5" applyFont="1" applyFill="1" applyBorder="1" applyAlignment="1">
      <alignment horizontal="left" indent="1"/>
    </xf>
    <xf numFmtId="172" fontId="27" fillId="18" borderId="3" xfId="1" applyNumberFormat="1" applyFont="1" applyFill="1" applyBorder="1" applyAlignment="1">
      <alignment horizontal="right" indent="1"/>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172" fontId="27" fillId="17" borderId="13" xfId="1" applyNumberFormat="1" applyFont="1" applyFill="1" applyBorder="1" applyAlignment="1">
      <alignment horizontal="right" indent="1"/>
    </xf>
    <xf numFmtId="172" fontId="27" fillId="18" borderId="13" xfId="1" applyNumberFormat="1" applyFont="1" applyFill="1" applyBorder="1" applyAlignment="1">
      <alignment horizontal="right" indent="1"/>
    </xf>
    <xf numFmtId="1" fontId="8" fillId="0" borderId="0" xfId="2" applyFont="1" applyFill="1" applyAlignment="1">
      <alignment horizontal="left" vertical="center"/>
    </xf>
    <xf numFmtId="1" fontId="8" fillId="0" borderId="0" xfId="2" applyFont="1" applyFill="1" applyAlignment="1">
      <alignment vertical="center"/>
    </xf>
    <xf numFmtId="1" fontId="9" fillId="0" borderId="0" xfId="2" applyFont="1" applyFill="1" applyAlignment="1">
      <alignment horizontal="right" vertical="center" indent="1"/>
    </xf>
    <xf numFmtId="1" fontId="9" fillId="0" borderId="0" xfId="2" applyFont="1" applyFill="1" applyBorder="1" applyAlignment="1">
      <alignment horizontal="right" vertical="center" indent="1"/>
    </xf>
    <xf numFmtId="0" fontId="0" fillId="0" borderId="0" xfId="0" applyFill="1"/>
    <xf numFmtId="179" fontId="11" fillId="0" borderId="0" xfId="2" applyNumberFormat="1" applyFont="1" applyFill="1" applyBorder="1" applyAlignment="1">
      <alignment horizontal="left" vertical="center"/>
    </xf>
    <xf numFmtId="166" fontId="11" fillId="0" borderId="0" xfId="2" applyNumberFormat="1" applyFont="1" applyFill="1" applyBorder="1" applyAlignment="1">
      <alignment vertical="center"/>
    </xf>
    <xf numFmtId="167" fontId="11" fillId="0" borderId="0" xfId="2" applyNumberFormat="1" applyFont="1" applyFill="1" applyBorder="1" applyAlignment="1">
      <alignment horizontal="right" vertical="center" indent="1"/>
    </xf>
    <xf numFmtId="166" fontId="11" fillId="0" borderId="0" xfId="2" applyNumberFormat="1" applyFont="1" applyFill="1" applyBorder="1" applyAlignment="1">
      <alignment horizontal="left" vertical="center"/>
    </xf>
    <xf numFmtId="1" fontId="13" fillId="0" borderId="0" xfId="2" applyFont="1" applyFill="1" applyBorder="1" applyAlignment="1">
      <alignment vertical="center"/>
    </xf>
    <xf numFmtId="168" fontId="14" fillId="0" borderId="0" xfId="2" applyNumberFormat="1" applyFont="1" applyFill="1" applyBorder="1" applyAlignment="1">
      <alignment horizontal="left" vertical="center"/>
    </xf>
    <xf numFmtId="1" fontId="12" fillId="0" borderId="0" xfId="2" applyFont="1" applyFill="1" applyBorder="1" applyAlignment="1">
      <alignment vertical="center"/>
    </xf>
    <xf numFmtId="1" fontId="12" fillId="0" borderId="0" xfId="2" applyFont="1" applyFill="1" applyBorder="1" applyAlignment="1">
      <alignment horizontal="right" vertical="center" indent="1"/>
    </xf>
    <xf numFmtId="1" fontId="15" fillId="0" borderId="0" xfId="2" applyFont="1" applyFill="1" applyBorder="1" applyAlignment="1">
      <alignment vertical="top" wrapText="1"/>
    </xf>
    <xf numFmtId="1" fontId="16" fillId="0" borderId="0" xfId="2" applyFont="1" applyFill="1" applyBorder="1" applyAlignment="1">
      <alignment horizontal="right" vertical="center" indent="1"/>
    </xf>
    <xf numFmtId="1" fontId="23" fillId="18" borderId="12" xfId="5" applyFont="1" applyFill="1" applyBorder="1" applyAlignment="1">
      <alignment horizontal="left"/>
    </xf>
    <xf numFmtId="3" fontId="27" fillId="18" borderId="3" xfId="4" applyNumberFormat="1" applyFont="1" applyFill="1" applyBorder="1" applyAlignment="1">
      <alignment horizontal="right" indent="1"/>
    </xf>
    <xf numFmtId="3" fontId="27" fillId="18" borderId="13" xfId="4" applyNumberFormat="1" applyFont="1" applyFill="1" applyBorder="1" applyAlignment="1">
      <alignment horizontal="right" indent="1"/>
    </xf>
    <xf numFmtId="17" fontId="14" fillId="20" borderId="13" xfId="2" applyNumberFormat="1" applyFont="1" applyFill="1" applyBorder="1" applyAlignment="1">
      <alignment horizontal="right" vertical="center" wrapText="1" indent="1"/>
    </xf>
    <xf numFmtId="1" fontId="12" fillId="17" borderId="10" xfId="2" applyFont="1" applyFill="1" applyBorder="1" applyAlignment="1">
      <alignment horizontal="right" vertical="top" wrapText="1" indent="1"/>
    </xf>
    <xf numFmtId="1" fontId="15" fillId="17" borderId="0" xfId="2" applyFont="1" applyFill="1" applyBorder="1" applyAlignment="1">
      <alignment vertical="top" wrapText="1"/>
    </xf>
    <xf numFmtId="1" fontId="12" fillId="17" borderId="10" xfId="2" applyFont="1" applyFill="1" applyBorder="1" applyAlignment="1">
      <alignment horizontal="right" vertical="top" indent="1"/>
    </xf>
    <xf numFmtId="1" fontId="15" fillId="0" borderId="0" xfId="2" applyFont="1" applyFill="1" applyBorder="1" applyAlignment="1">
      <alignment horizontal="right" vertical="center" wrapText="1"/>
    </xf>
    <xf numFmtId="0" fontId="0" fillId="0" borderId="0" xfId="0" applyFill="1" applyAlignment="1">
      <alignment vertical="center" wrapText="1"/>
    </xf>
  </cellXfs>
  <cellStyles count="2571">
    <cellStyle name="20% - Accent1 2" xfId="7"/>
    <cellStyle name="20% - Accent1 2 2" xfId="1350"/>
    <cellStyle name="20% - Accent2 2" xfId="8"/>
    <cellStyle name="20% - Accent2 2 2" xfId="1351"/>
    <cellStyle name="20% - Accent3 2" xfId="9"/>
    <cellStyle name="20% - Accent3 2 2" xfId="1352"/>
    <cellStyle name="20% - Accent4 2" xfId="10"/>
    <cellStyle name="20% - Accent4 2 2" xfId="1353"/>
    <cellStyle name="20% - Accent5 2" xfId="11"/>
    <cellStyle name="20% - Accent5 2 2" xfId="1354"/>
    <cellStyle name="20% - Accent6 2" xfId="12"/>
    <cellStyle name="20% - Accent6 2 2" xfId="1355"/>
    <cellStyle name="40% - Accent1 2" xfId="13"/>
    <cellStyle name="40% - Accent1 2 2" xfId="1356"/>
    <cellStyle name="40% - Accent2 2" xfId="14"/>
    <cellStyle name="40% - Accent2 2 2" xfId="1357"/>
    <cellStyle name="40% - Accent3 2" xfId="15"/>
    <cellStyle name="40% - Accent3 2 2" xfId="1358"/>
    <cellStyle name="40% - Accent4 2" xfId="16"/>
    <cellStyle name="40% - Accent4 2 2" xfId="1359"/>
    <cellStyle name="40% - Accent5 2" xfId="17"/>
    <cellStyle name="40% - Accent5 2 2" xfId="1360"/>
    <cellStyle name="40% - Accent6 2" xfId="18"/>
    <cellStyle name="40% - Accent6 2 2" xfId="1361"/>
    <cellStyle name="BWComma0" xfId="19"/>
    <cellStyle name="Calculation 2" xfId="20"/>
    <cellStyle name="Cognos" xfId="21"/>
    <cellStyle name="Cognos2" xfId="22"/>
    <cellStyle name="Comma [0] 10" xfId="23"/>
    <cellStyle name="Comma [0] 11" xfId="24"/>
    <cellStyle name="Comma [0] 12" xfId="25"/>
    <cellStyle name="Comma [0] 13" xfId="26"/>
    <cellStyle name="Comma [0] 14" xfId="27"/>
    <cellStyle name="Comma [0] 2" xfId="4"/>
    <cellStyle name="Comma [0] 2 2" xfId="28"/>
    <cellStyle name="Comma [0] 2 3" xfId="29"/>
    <cellStyle name="Comma [0] 3" xfId="30"/>
    <cellStyle name="Comma [0] 4" xfId="31"/>
    <cellStyle name="Comma [0] 5" xfId="32"/>
    <cellStyle name="Comma [0] 6" xfId="33"/>
    <cellStyle name="Comma [0] 7" xfId="34"/>
    <cellStyle name="Comma [0] 8" xfId="35"/>
    <cellStyle name="Comma [0] 9" xfId="36"/>
    <cellStyle name="Comma 1" xfId="37"/>
    <cellStyle name="Comma 10" xfId="38"/>
    <cellStyle name="Comma 10 2" xfId="39"/>
    <cellStyle name="Comma 11" xfId="40"/>
    <cellStyle name="Comma 11 2" xfId="41"/>
    <cellStyle name="Comma 12" xfId="42"/>
    <cellStyle name="Comma 12 2" xfId="43"/>
    <cellStyle name="Comma 13" xfId="44"/>
    <cellStyle name="Comma 13 2" xfId="45"/>
    <cellStyle name="Comma 14" xfId="46"/>
    <cellStyle name="Comma 14 2" xfId="47"/>
    <cellStyle name="Comma 15" xfId="48"/>
    <cellStyle name="Comma 15 2" xfId="49"/>
    <cellStyle name="Comma 16" xfId="50"/>
    <cellStyle name="Comma 16 2" xfId="51"/>
    <cellStyle name="Comma 17" xfId="52"/>
    <cellStyle name="Comma 17 2" xfId="53"/>
    <cellStyle name="Comma 18" xfId="54"/>
    <cellStyle name="Comma 2" xfId="55"/>
    <cellStyle name="Comma 2 2" xfId="56"/>
    <cellStyle name="Comma 3" xfId="57"/>
    <cellStyle name="Comma 3 2" xfId="58"/>
    <cellStyle name="Comma 4" xfId="59"/>
    <cellStyle name="Comma 4 2" xfId="60"/>
    <cellStyle name="Comma 5" xfId="61"/>
    <cellStyle name="Comma 5 2" xfId="62"/>
    <cellStyle name="Comma 6" xfId="63"/>
    <cellStyle name="Comma 6 2" xfId="64"/>
    <cellStyle name="Comma 7" xfId="65"/>
    <cellStyle name="Comma 7 2" xfId="66"/>
    <cellStyle name="Comma 8" xfId="67"/>
    <cellStyle name="Comma 8 2" xfId="68"/>
    <cellStyle name="Comma 9" xfId="69"/>
    <cellStyle name="Comma 9 2" xfId="70"/>
    <cellStyle name="Format 1" xfId="71"/>
    <cellStyle name="FromData" xfId="72"/>
    <cellStyle name="Hyperlink 2" xfId="73"/>
    <cellStyle name="Input 10" xfId="74"/>
    <cellStyle name="Input 11" xfId="75"/>
    <cellStyle name="Input 12" xfId="76"/>
    <cellStyle name="Input 13" xfId="77"/>
    <cellStyle name="Input 14" xfId="78"/>
    <cellStyle name="Input 15" xfId="79"/>
    <cellStyle name="Input 16" xfId="80"/>
    <cellStyle name="Input 2" xfId="81"/>
    <cellStyle name="Input 3" xfId="82"/>
    <cellStyle name="Input 4" xfId="83"/>
    <cellStyle name="Input 5" xfId="84"/>
    <cellStyle name="Input 6" xfId="85"/>
    <cellStyle name="Input 7" xfId="86"/>
    <cellStyle name="Input 8" xfId="87"/>
    <cellStyle name="Input 9" xfId="88"/>
    <cellStyle name="NamedCell" xfId="89"/>
    <cellStyle name="Normal" xfId="0" builtinId="0"/>
    <cellStyle name="Normal 10" xfId="90"/>
    <cellStyle name="Normal 10 10" xfId="1362"/>
    <cellStyle name="Normal 10 2" xfId="91"/>
    <cellStyle name="Normal 10 2 2" xfId="92"/>
    <cellStyle name="Normal 10 2 2 2" xfId="93"/>
    <cellStyle name="Normal 10 2 2 2 2" xfId="94"/>
    <cellStyle name="Normal 10 2 2 2 2 2" xfId="95"/>
    <cellStyle name="Normal 10 2 2 2 2 2 2" xfId="96"/>
    <cellStyle name="Normal 10 2 2 2 2 2 2 2" xfId="97"/>
    <cellStyle name="Normal 10 2 2 2 2 2 2 2 2" xfId="98"/>
    <cellStyle name="Normal 10 2 2 2 2 2 2 2 2 2" xfId="99"/>
    <cellStyle name="Normal 10 2 2 2 2 2 2 2 2 2 2" xfId="1371"/>
    <cellStyle name="Normal 10 2 2 2 2 2 2 2 2 3" xfId="1370"/>
    <cellStyle name="Normal 10 2 2 2 2 2 2 2 3" xfId="100"/>
    <cellStyle name="Normal 10 2 2 2 2 2 2 2 3 2" xfId="101"/>
    <cellStyle name="Normal 10 2 2 2 2 2 2 2 3 2 2" xfId="1373"/>
    <cellStyle name="Normal 10 2 2 2 2 2 2 2 3 3" xfId="1372"/>
    <cellStyle name="Normal 10 2 2 2 2 2 2 2 4" xfId="102"/>
    <cellStyle name="Normal 10 2 2 2 2 2 2 2 4 2" xfId="1374"/>
    <cellStyle name="Normal 10 2 2 2 2 2 2 2 5" xfId="1369"/>
    <cellStyle name="Normal 10 2 2 2 2 2 2 3" xfId="103"/>
    <cellStyle name="Normal 10 2 2 2 2 2 2 3 2" xfId="1375"/>
    <cellStyle name="Normal 10 2 2 2 2 2 2 4" xfId="1368"/>
    <cellStyle name="Normal 10 2 2 2 2 2 3" xfId="104"/>
    <cellStyle name="Normal 10 2 2 2 2 2 3 2" xfId="105"/>
    <cellStyle name="Normal 10 2 2 2 2 2 3 2 2" xfId="1377"/>
    <cellStyle name="Normal 10 2 2 2 2 2 3 3" xfId="1376"/>
    <cellStyle name="Normal 10 2 2 2 2 2 4" xfId="106"/>
    <cellStyle name="Normal 10 2 2 2 2 2 4 2" xfId="1378"/>
    <cellStyle name="Normal 10 2 2 2 2 2 5" xfId="1367"/>
    <cellStyle name="Normal 10 2 2 2 2 3" xfId="107"/>
    <cellStyle name="Normal 10 2 2 2 2 3 2" xfId="108"/>
    <cellStyle name="Normal 10 2 2 2 2 3 2 2" xfId="109"/>
    <cellStyle name="Normal 10 2 2 2 2 3 2 2 2" xfId="1381"/>
    <cellStyle name="Normal 10 2 2 2 2 3 2 3" xfId="1380"/>
    <cellStyle name="Normal 10 2 2 2 2 3 3" xfId="110"/>
    <cellStyle name="Normal 10 2 2 2 2 3 3 2" xfId="1382"/>
    <cellStyle name="Normal 10 2 2 2 2 3 4" xfId="1379"/>
    <cellStyle name="Normal 10 2 2 2 2 4" xfId="111"/>
    <cellStyle name="Normal 10 2 2 2 2 4 2" xfId="112"/>
    <cellStyle name="Normal 10 2 2 2 2 4 2 2" xfId="1384"/>
    <cellStyle name="Normal 10 2 2 2 2 4 3" xfId="1383"/>
    <cellStyle name="Normal 10 2 2 2 2 5" xfId="113"/>
    <cellStyle name="Normal 10 2 2 2 2 5 2" xfId="114"/>
    <cellStyle name="Normal 10 2 2 2 2 5 2 2" xfId="1386"/>
    <cellStyle name="Normal 10 2 2 2 2 5 3" xfId="1385"/>
    <cellStyle name="Normal 10 2 2 2 2 6" xfId="115"/>
    <cellStyle name="Normal 10 2 2 2 2 6 2" xfId="1387"/>
    <cellStyle name="Normal 10 2 2 2 2 7" xfId="1366"/>
    <cellStyle name="Normal 10 2 2 2 3" xfId="116"/>
    <cellStyle name="Normal 10 2 2 2 3 2" xfId="117"/>
    <cellStyle name="Normal 10 2 2 2 3 2 2" xfId="118"/>
    <cellStyle name="Normal 10 2 2 2 3 2 2 2" xfId="119"/>
    <cellStyle name="Normal 10 2 2 2 3 2 2 2 2" xfId="1391"/>
    <cellStyle name="Normal 10 2 2 2 3 2 2 3" xfId="1390"/>
    <cellStyle name="Normal 10 2 2 2 3 2 3" xfId="120"/>
    <cellStyle name="Normal 10 2 2 2 3 2 3 2" xfId="1392"/>
    <cellStyle name="Normal 10 2 2 2 3 2 4" xfId="1389"/>
    <cellStyle name="Normal 10 2 2 2 3 3" xfId="121"/>
    <cellStyle name="Normal 10 2 2 2 3 3 2" xfId="122"/>
    <cellStyle name="Normal 10 2 2 2 3 3 2 2" xfId="1394"/>
    <cellStyle name="Normal 10 2 2 2 3 3 3" xfId="1393"/>
    <cellStyle name="Normal 10 2 2 2 3 4" xfId="123"/>
    <cellStyle name="Normal 10 2 2 2 3 4 2" xfId="1395"/>
    <cellStyle name="Normal 10 2 2 2 3 5" xfId="1388"/>
    <cellStyle name="Normal 10 2 2 2 4" xfId="124"/>
    <cellStyle name="Normal 10 2 2 2 4 2" xfId="125"/>
    <cellStyle name="Normal 10 2 2 2 4 2 2" xfId="126"/>
    <cellStyle name="Normal 10 2 2 2 4 2 2 2" xfId="1398"/>
    <cellStyle name="Normal 10 2 2 2 4 2 3" xfId="1397"/>
    <cellStyle name="Normal 10 2 2 2 4 3" xfId="127"/>
    <cellStyle name="Normal 10 2 2 2 4 3 2" xfId="1399"/>
    <cellStyle name="Normal 10 2 2 2 4 4" xfId="1396"/>
    <cellStyle name="Normal 10 2 2 2 5" xfId="128"/>
    <cellStyle name="Normal 10 2 2 2 5 2" xfId="129"/>
    <cellStyle name="Normal 10 2 2 2 5 2 2" xfId="1401"/>
    <cellStyle name="Normal 10 2 2 2 5 3" xfId="1400"/>
    <cellStyle name="Normal 10 2 2 2 6" xfId="130"/>
    <cellStyle name="Normal 10 2 2 2 6 2" xfId="1402"/>
    <cellStyle name="Normal 10 2 2 2 7" xfId="1365"/>
    <cellStyle name="Normal 10 2 2 3" xfId="131"/>
    <cellStyle name="Normal 10 2 2 3 2" xfId="132"/>
    <cellStyle name="Normal 10 2 2 3 2 2" xfId="133"/>
    <cellStyle name="Normal 10 2 2 3 2 2 2" xfId="134"/>
    <cellStyle name="Normal 10 2 2 3 2 2 2 2" xfId="135"/>
    <cellStyle name="Normal 10 2 2 3 2 2 2 2 2" xfId="1407"/>
    <cellStyle name="Normal 10 2 2 3 2 2 2 3" xfId="1406"/>
    <cellStyle name="Normal 10 2 2 3 2 2 3" xfId="136"/>
    <cellStyle name="Normal 10 2 2 3 2 2 3 2" xfId="1408"/>
    <cellStyle name="Normal 10 2 2 3 2 2 4" xfId="1405"/>
    <cellStyle name="Normal 10 2 2 3 2 3" xfId="137"/>
    <cellStyle name="Normal 10 2 2 3 2 3 2" xfId="138"/>
    <cellStyle name="Normal 10 2 2 3 2 3 2 2" xfId="1410"/>
    <cellStyle name="Normal 10 2 2 3 2 3 3" xfId="1409"/>
    <cellStyle name="Normal 10 2 2 3 2 4" xfId="139"/>
    <cellStyle name="Normal 10 2 2 3 2 4 2" xfId="1411"/>
    <cellStyle name="Normal 10 2 2 3 2 5" xfId="1404"/>
    <cellStyle name="Normal 10 2 2 3 3" xfId="140"/>
    <cellStyle name="Normal 10 2 2 3 3 2" xfId="141"/>
    <cellStyle name="Normal 10 2 2 3 3 2 2" xfId="142"/>
    <cellStyle name="Normal 10 2 2 3 3 2 2 2" xfId="1414"/>
    <cellStyle name="Normal 10 2 2 3 3 2 3" xfId="1413"/>
    <cellStyle name="Normal 10 2 2 3 3 3" xfId="143"/>
    <cellStyle name="Normal 10 2 2 3 3 3 2" xfId="1415"/>
    <cellStyle name="Normal 10 2 2 3 3 4" xfId="1412"/>
    <cellStyle name="Normal 10 2 2 3 4" xfId="144"/>
    <cellStyle name="Normal 10 2 2 3 4 2" xfId="145"/>
    <cellStyle name="Normal 10 2 2 3 4 2 2" xfId="1417"/>
    <cellStyle name="Normal 10 2 2 3 4 3" xfId="1416"/>
    <cellStyle name="Normal 10 2 2 3 5" xfId="146"/>
    <cellStyle name="Normal 10 2 2 3 5 2" xfId="1418"/>
    <cellStyle name="Normal 10 2 2 3 6" xfId="1403"/>
    <cellStyle name="Normal 10 2 2 4" xfId="147"/>
    <cellStyle name="Normal 10 2 2 4 2" xfId="148"/>
    <cellStyle name="Normal 10 2 2 4 2 2" xfId="149"/>
    <cellStyle name="Normal 10 2 2 4 2 2 2" xfId="150"/>
    <cellStyle name="Normal 10 2 2 4 2 2 2 2" xfId="1422"/>
    <cellStyle name="Normal 10 2 2 4 2 2 3" xfId="1421"/>
    <cellStyle name="Normal 10 2 2 4 2 3" xfId="151"/>
    <cellStyle name="Normal 10 2 2 4 2 3 2" xfId="1423"/>
    <cellStyle name="Normal 10 2 2 4 2 4" xfId="1420"/>
    <cellStyle name="Normal 10 2 2 4 3" xfId="152"/>
    <cellStyle name="Normal 10 2 2 4 3 2" xfId="153"/>
    <cellStyle name="Normal 10 2 2 4 3 2 2" xfId="1425"/>
    <cellStyle name="Normal 10 2 2 4 3 3" xfId="1424"/>
    <cellStyle name="Normal 10 2 2 4 4" xfId="154"/>
    <cellStyle name="Normal 10 2 2 4 4 2" xfId="1426"/>
    <cellStyle name="Normal 10 2 2 4 5" xfId="1419"/>
    <cellStyle name="Normal 10 2 2 5" xfId="155"/>
    <cellStyle name="Normal 10 2 2 5 2" xfId="156"/>
    <cellStyle name="Normal 10 2 2 5 2 2" xfId="157"/>
    <cellStyle name="Normal 10 2 2 5 2 2 2" xfId="1429"/>
    <cellStyle name="Normal 10 2 2 5 2 3" xfId="1428"/>
    <cellStyle name="Normal 10 2 2 5 3" xfId="158"/>
    <cellStyle name="Normal 10 2 2 5 3 2" xfId="1430"/>
    <cellStyle name="Normal 10 2 2 5 4" xfId="1427"/>
    <cellStyle name="Normal 10 2 2 6" xfId="159"/>
    <cellStyle name="Normal 10 2 2 6 2" xfId="160"/>
    <cellStyle name="Normal 10 2 2 6 2 2" xfId="1432"/>
    <cellStyle name="Normal 10 2 2 6 3" xfId="1431"/>
    <cellStyle name="Normal 10 2 2 7" xfId="161"/>
    <cellStyle name="Normal 10 2 2 7 2" xfId="1433"/>
    <cellStyle name="Normal 10 2 2 8" xfId="1364"/>
    <cellStyle name="Normal 10 2 3" xfId="162"/>
    <cellStyle name="Normal 10 2 3 2" xfId="163"/>
    <cellStyle name="Normal 10 2 3 2 2" xfId="164"/>
    <cellStyle name="Normal 10 2 3 2 2 2" xfId="165"/>
    <cellStyle name="Normal 10 2 3 2 2 2 2" xfId="166"/>
    <cellStyle name="Normal 10 2 3 2 2 2 2 2" xfId="167"/>
    <cellStyle name="Normal 10 2 3 2 2 2 2 2 2" xfId="1439"/>
    <cellStyle name="Normal 10 2 3 2 2 2 2 3" xfId="1438"/>
    <cellStyle name="Normal 10 2 3 2 2 2 3" xfId="168"/>
    <cellStyle name="Normal 10 2 3 2 2 2 3 2" xfId="1440"/>
    <cellStyle name="Normal 10 2 3 2 2 2 4" xfId="1437"/>
    <cellStyle name="Normal 10 2 3 2 2 3" xfId="169"/>
    <cellStyle name="Normal 10 2 3 2 2 3 2" xfId="170"/>
    <cellStyle name="Normal 10 2 3 2 2 3 2 2" xfId="1442"/>
    <cellStyle name="Normal 10 2 3 2 2 3 3" xfId="1441"/>
    <cellStyle name="Normal 10 2 3 2 2 4" xfId="171"/>
    <cellStyle name="Normal 10 2 3 2 2 4 2" xfId="1443"/>
    <cellStyle name="Normal 10 2 3 2 2 5" xfId="1436"/>
    <cellStyle name="Normal 10 2 3 2 3" xfId="172"/>
    <cellStyle name="Normal 10 2 3 2 3 2" xfId="173"/>
    <cellStyle name="Normal 10 2 3 2 3 2 2" xfId="174"/>
    <cellStyle name="Normal 10 2 3 2 3 2 2 2" xfId="1446"/>
    <cellStyle name="Normal 10 2 3 2 3 2 3" xfId="1445"/>
    <cellStyle name="Normal 10 2 3 2 3 3" xfId="175"/>
    <cellStyle name="Normal 10 2 3 2 3 3 2" xfId="1447"/>
    <cellStyle name="Normal 10 2 3 2 3 4" xfId="1444"/>
    <cellStyle name="Normal 10 2 3 2 4" xfId="176"/>
    <cellStyle name="Normal 10 2 3 2 4 2" xfId="177"/>
    <cellStyle name="Normal 10 2 3 2 4 2 2" xfId="1449"/>
    <cellStyle name="Normal 10 2 3 2 4 3" xfId="1448"/>
    <cellStyle name="Normal 10 2 3 2 5" xfId="178"/>
    <cellStyle name="Normal 10 2 3 2 5 2" xfId="1450"/>
    <cellStyle name="Normal 10 2 3 2 6" xfId="1435"/>
    <cellStyle name="Normal 10 2 3 3" xfId="179"/>
    <cellStyle name="Normal 10 2 3 3 2" xfId="180"/>
    <cellStyle name="Normal 10 2 3 3 2 2" xfId="181"/>
    <cellStyle name="Normal 10 2 3 3 2 2 2" xfId="182"/>
    <cellStyle name="Normal 10 2 3 3 2 2 2 2" xfId="1454"/>
    <cellStyle name="Normal 10 2 3 3 2 2 3" xfId="1453"/>
    <cellStyle name="Normal 10 2 3 3 2 3" xfId="183"/>
    <cellStyle name="Normal 10 2 3 3 2 3 2" xfId="1455"/>
    <cellStyle name="Normal 10 2 3 3 2 4" xfId="1452"/>
    <cellStyle name="Normal 10 2 3 3 3" xfId="184"/>
    <cellStyle name="Normal 10 2 3 3 3 2" xfId="185"/>
    <cellStyle name="Normal 10 2 3 3 3 2 2" xfId="1457"/>
    <cellStyle name="Normal 10 2 3 3 3 3" xfId="1456"/>
    <cellStyle name="Normal 10 2 3 3 4" xfId="186"/>
    <cellStyle name="Normal 10 2 3 3 4 2" xfId="1458"/>
    <cellStyle name="Normal 10 2 3 3 5" xfId="1451"/>
    <cellStyle name="Normal 10 2 3 4" xfId="187"/>
    <cellStyle name="Normal 10 2 3 4 2" xfId="188"/>
    <cellStyle name="Normal 10 2 3 4 2 2" xfId="189"/>
    <cellStyle name="Normal 10 2 3 4 2 2 2" xfId="1461"/>
    <cellStyle name="Normal 10 2 3 4 2 3" xfId="1460"/>
    <cellStyle name="Normal 10 2 3 4 3" xfId="190"/>
    <cellStyle name="Normal 10 2 3 4 3 2" xfId="1462"/>
    <cellStyle name="Normal 10 2 3 4 4" xfId="1459"/>
    <cellStyle name="Normal 10 2 3 5" xfId="191"/>
    <cellStyle name="Normal 10 2 3 5 2" xfId="192"/>
    <cellStyle name="Normal 10 2 3 5 2 2" xfId="1464"/>
    <cellStyle name="Normal 10 2 3 5 3" xfId="1463"/>
    <cellStyle name="Normal 10 2 3 6" xfId="193"/>
    <cellStyle name="Normal 10 2 3 6 2" xfId="1465"/>
    <cellStyle name="Normal 10 2 3 7" xfId="1434"/>
    <cellStyle name="Normal 10 2 4" xfId="194"/>
    <cellStyle name="Normal 10 2 4 2" xfId="195"/>
    <cellStyle name="Normal 10 2 4 2 2" xfId="196"/>
    <cellStyle name="Normal 10 2 4 2 2 2" xfId="197"/>
    <cellStyle name="Normal 10 2 4 2 2 2 2" xfId="198"/>
    <cellStyle name="Normal 10 2 4 2 2 2 2 2" xfId="1470"/>
    <cellStyle name="Normal 10 2 4 2 2 2 3" xfId="1469"/>
    <cellStyle name="Normal 10 2 4 2 2 3" xfId="199"/>
    <cellStyle name="Normal 10 2 4 2 2 3 2" xfId="1471"/>
    <cellStyle name="Normal 10 2 4 2 2 4" xfId="1468"/>
    <cellStyle name="Normal 10 2 4 2 3" xfId="200"/>
    <cellStyle name="Normal 10 2 4 2 3 2" xfId="201"/>
    <cellStyle name="Normal 10 2 4 2 3 2 2" xfId="1473"/>
    <cellStyle name="Normal 10 2 4 2 3 3" xfId="1472"/>
    <cellStyle name="Normal 10 2 4 2 4" xfId="202"/>
    <cellStyle name="Normal 10 2 4 2 4 2" xfId="1474"/>
    <cellStyle name="Normal 10 2 4 2 5" xfId="1467"/>
    <cellStyle name="Normal 10 2 4 3" xfId="203"/>
    <cellStyle name="Normal 10 2 4 3 2" xfId="204"/>
    <cellStyle name="Normal 10 2 4 3 2 2" xfId="205"/>
    <cellStyle name="Normal 10 2 4 3 2 2 2" xfId="1477"/>
    <cellStyle name="Normal 10 2 4 3 2 3" xfId="1476"/>
    <cellStyle name="Normal 10 2 4 3 3" xfId="206"/>
    <cellStyle name="Normal 10 2 4 3 3 2" xfId="1478"/>
    <cellStyle name="Normal 10 2 4 3 4" xfId="1475"/>
    <cellStyle name="Normal 10 2 4 4" xfId="207"/>
    <cellStyle name="Normal 10 2 4 4 2" xfId="208"/>
    <cellStyle name="Normal 10 2 4 4 2 2" xfId="1480"/>
    <cellStyle name="Normal 10 2 4 4 3" xfId="1479"/>
    <cellStyle name="Normal 10 2 4 5" xfId="209"/>
    <cellStyle name="Normal 10 2 4 5 2" xfId="1481"/>
    <cellStyle name="Normal 10 2 4 6" xfId="1466"/>
    <cellStyle name="Normal 10 2 5" xfId="210"/>
    <cellStyle name="Normal 10 2 5 2" xfId="211"/>
    <cellStyle name="Normal 10 2 5 2 2" xfId="212"/>
    <cellStyle name="Normal 10 2 5 2 2 2" xfId="213"/>
    <cellStyle name="Normal 10 2 5 2 2 2 2" xfId="1485"/>
    <cellStyle name="Normal 10 2 5 2 2 3" xfId="1484"/>
    <cellStyle name="Normal 10 2 5 2 3" xfId="214"/>
    <cellStyle name="Normal 10 2 5 2 3 2" xfId="1486"/>
    <cellStyle name="Normal 10 2 5 2 4" xfId="1483"/>
    <cellStyle name="Normal 10 2 5 3" xfId="215"/>
    <cellStyle name="Normal 10 2 5 3 2" xfId="216"/>
    <cellStyle name="Normal 10 2 5 3 2 2" xfId="1488"/>
    <cellStyle name="Normal 10 2 5 3 3" xfId="1487"/>
    <cellStyle name="Normal 10 2 5 4" xfId="217"/>
    <cellStyle name="Normal 10 2 5 4 2" xfId="1489"/>
    <cellStyle name="Normal 10 2 5 5" xfId="1482"/>
    <cellStyle name="Normal 10 2 6" xfId="218"/>
    <cellStyle name="Normal 10 2 6 2" xfId="219"/>
    <cellStyle name="Normal 10 2 6 2 2" xfId="220"/>
    <cellStyle name="Normal 10 2 6 2 2 2" xfId="1492"/>
    <cellStyle name="Normal 10 2 6 2 3" xfId="1491"/>
    <cellStyle name="Normal 10 2 6 3" xfId="221"/>
    <cellStyle name="Normal 10 2 6 3 2" xfId="1493"/>
    <cellStyle name="Normal 10 2 6 4" xfId="1490"/>
    <cellStyle name="Normal 10 2 7" xfId="222"/>
    <cellStyle name="Normal 10 2 7 2" xfId="223"/>
    <cellStyle name="Normal 10 2 7 2 2" xfId="1495"/>
    <cellStyle name="Normal 10 2 7 3" xfId="1494"/>
    <cellStyle name="Normal 10 2 8" xfId="224"/>
    <cellStyle name="Normal 10 2 8 2" xfId="1496"/>
    <cellStyle name="Normal 10 2 9" xfId="1363"/>
    <cellStyle name="Normal 10 3" xfId="225"/>
    <cellStyle name="Normal 10 3 2" xfId="226"/>
    <cellStyle name="Normal 10 3 2 2" xfId="227"/>
    <cellStyle name="Normal 10 3 2 2 2" xfId="228"/>
    <cellStyle name="Normal 10 3 2 2 2 2" xfId="229"/>
    <cellStyle name="Normal 10 3 2 2 2 2 2" xfId="230"/>
    <cellStyle name="Normal 10 3 2 2 2 2 2 2" xfId="231"/>
    <cellStyle name="Normal 10 3 2 2 2 2 2 2 2" xfId="1503"/>
    <cellStyle name="Normal 10 3 2 2 2 2 2 3" xfId="1502"/>
    <cellStyle name="Normal 10 3 2 2 2 2 3" xfId="232"/>
    <cellStyle name="Normal 10 3 2 2 2 2 3 2" xfId="1504"/>
    <cellStyle name="Normal 10 3 2 2 2 2 4" xfId="1501"/>
    <cellStyle name="Normal 10 3 2 2 2 3" xfId="233"/>
    <cellStyle name="Normal 10 3 2 2 2 3 2" xfId="234"/>
    <cellStyle name="Normal 10 3 2 2 2 3 2 2" xfId="1506"/>
    <cellStyle name="Normal 10 3 2 2 2 3 3" xfId="1505"/>
    <cellStyle name="Normal 10 3 2 2 2 4" xfId="235"/>
    <cellStyle name="Normal 10 3 2 2 2 4 2" xfId="1507"/>
    <cellStyle name="Normal 10 3 2 2 2 5" xfId="1500"/>
    <cellStyle name="Normal 10 3 2 2 3" xfId="236"/>
    <cellStyle name="Normal 10 3 2 2 3 2" xfId="237"/>
    <cellStyle name="Normal 10 3 2 2 3 2 2" xfId="238"/>
    <cellStyle name="Normal 10 3 2 2 3 2 2 2" xfId="1510"/>
    <cellStyle name="Normal 10 3 2 2 3 2 3" xfId="1509"/>
    <cellStyle name="Normal 10 3 2 2 3 3" xfId="239"/>
    <cellStyle name="Normal 10 3 2 2 3 3 2" xfId="1511"/>
    <cellStyle name="Normal 10 3 2 2 3 4" xfId="1508"/>
    <cellStyle name="Normal 10 3 2 2 4" xfId="240"/>
    <cellStyle name="Normal 10 3 2 2 4 2" xfId="241"/>
    <cellStyle name="Normal 10 3 2 2 4 2 2" xfId="1513"/>
    <cellStyle name="Normal 10 3 2 2 4 3" xfId="1512"/>
    <cellStyle name="Normal 10 3 2 2 5" xfId="242"/>
    <cellStyle name="Normal 10 3 2 2 5 2" xfId="1514"/>
    <cellStyle name="Normal 10 3 2 2 6" xfId="1499"/>
    <cellStyle name="Normal 10 3 2 3" xfId="243"/>
    <cellStyle name="Normal 10 3 2 3 2" xfId="244"/>
    <cellStyle name="Normal 10 3 2 3 2 2" xfId="245"/>
    <cellStyle name="Normal 10 3 2 3 2 2 2" xfId="246"/>
    <cellStyle name="Normal 10 3 2 3 2 2 2 2" xfId="1518"/>
    <cellStyle name="Normal 10 3 2 3 2 2 3" xfId="1517"/>
    <cellStyle name="Normal 10 3 2 3 2 3" xfId="247"/>
    <cellStyle name="Normal 10 3 2 3 2 3 2" xfId="1519"/>
    <cellStyle name="Normal 10 3 2 3 2 4" xfId="1516"/>
    <cellStyle name="Normal 10 3 2 3 3" xfId="248"/>
    <cellStyle name="Normal 10 3 2 3 3 2" xfId="249"/>
    <cellStyle name="Normal 10 3 2 3 3 2 2" xfId="1521"/>
    <cellStyle name="Normal 10 3 2 3 3 3" xfId="1520"/>
    <cellStyle name="Normal 10 3 2 3 4" xfId="250"/>
    <cellStyle name="Normal 10 3 2 3 4 2" xfId="1522"/>
    <cellStyle name="Normal 10 3 2 3 5" xfId="1515"/>
    <cellStyle name="Normal 10 3 2 4" xfId="251"/>
    <cellStyle name="Normal 10 3 2 4 2" xfId="252"/>
    <cellStyle name="Normal 10 3 2 4 2 2" xfId="253"/>
    <cellStyle name="Normal 10 3 2 4 2 2 2" xfId="1525"/>
    <cellStyle name="Normal 10 3 2 4 2 3" xfId="1524"/>
    <cellStyle name="Normal 10 3 2 4 3" xfId="254"/>
    <cellStyle name="Normal 10 3 2 4 3 2" xfId="1526"/>
    <cellStyle name="Normal 10 3 2 4 4" xfId="1523"/>
    <cellStyle name="Normal 10 3 2 5" xfId="255"/>
    <cellStyle name="Normal 10 3 2 5 2" xfId="256"/>
    <cellStyle name="Normal 10 3 2 5 2 2" xfId="1528"/>
    <cellStyle name="Normal 10 3 2 5 3" xfId="1527"/>
    <cellStyle name="Normal 10 3 2 6" xfId="257"/>
    <cellStyle name="Normal 10 3 2 6 2" xfId="1529"/>
    <cellStyle name="Normal 10 3 2 7" xfId="1498"/>
    <cellStyle name="Normal 10 3 3" xfId="258"/>
    <cellStyle name="Normal 10 3 3 2" xfId="259"/>
    <cellStyle name="Normal 10 3 3 2 2" xfId="260"/>
    <cellStyle name="Normal 10 3 3 2 2 2" xfId="261"/>
    <cellStyle name="Normal 10 3 3 2 2 2 2" xfId="262"/>
    <cellStyle name="Normal 10 3 3 2 2 2 2 2" xfId="1534"/>
    <cellStyle name="Normal 10 3 3 2 2 2 3" xfId="1533"/>
    <cellStyle name="Normal 10 3 3 2 2 3" xfId="263"/>
    <cellStyle name="Normal 10 3 3 2 2 3 2" xfId="1535"/>
    <cellStyle name="Normal 10 3 3 2 2 4" xfId="1532"/>
    <cellStyle name="Normal 10 3 3 2 3" xfId="264"/>
    <cellStyle name="Normal 10 3 3 2 3 2" xfId="265"/>
    <cellStyle name="Normal 10 3 3 2 3 2 2" xfId="1537"/>
    <cellStyle name="Normal 10 3 3 2 3 3" xfId="1536"/>
    <cellStyle name="Normal 10 3 3 2 4" xfId="266"/>
    <cellStyle name="Normal 10 3 3 2 4 2" xfId="1538"/>
    <cellStyle name="Normal 10 3 3 2 5" xfId="1531"/>
    <cellStyle name="Normal 10 3 3 3" xfId="267"/>
    <cellStyle name="Normal 10 3 3 3 2" xfId="268"/>
    <cellStyle name="Normal 10 3 3 3 2 2" xfId="269"/>
    <cellStyle name="Normal 10 3 3 3 2 2 2" xfId="1541"/>
    <cellStyle name="Normal 10 3 3 3 2 3" xfId="1540"/>
    <cellStyle name="Normal 10 3 3 3 3" xfId="270"/>
    <cellStyle name="Normal 10 3 3 3 3 2" xfId="1542"/>
    <cellStyle name="Normal 10 3 3 3 4" xfId="1539"/>
    <cellStyle name="Normal 10 3 3 4" xfId="271"/>
    <cellStyle name="Normal 10 3 3 4 2" xfId="272"/>
    <cellStyle name="Normal 10 3 3 4 2 2" xfId="1544"/>
    <cellStyle name="Normal 10 3 3 4 3" xfId="1543"/>
    <cellStyle name="Normal 10 3 3 5" xfId="273"/>
    <cellStyle name="Normal 10 3 3 5 2" xfId="1545"/>
    <cellStyle name="Normal 10 3 3 6" xfId="1530"/>
    <cellStyle name="Normal 10 3 4" xfId="274"/>
    <cellStyle name="Normal 10 3 4 2" xfId="275"/>
    <cellStyle name="Normal 10 3 4 2 2" xfId="276"/>
    <cellStyle name="Normal 10 3 4 2 2 2" xfId="277"/>
    <cellStyle name="Normal 10 3 4 2 2 2 2" xfId="1549"/>
    <cellStyle name="Normal 10 3 4 2 2 3" xfId="1548"/>
    <cellStyle name="Normal 10 3 4 2 3" xfId="278"/>
    <cellStyle name="Normal 10 3 4 2 3 2" xfId="1550"/>
    <cellStyle name="Normal 10 3 4 2 4" xfId="1547"/>
    <cellStyle name="Normal 10 3 4 3" xfId="279"/>
    <cellStyle name="Normal 10 3 4 3 2" xfId="280"/>
    <cellStyle name="Normal 10 3 4 3 2 2" xfId="1552"/>
    <cellStyle name="Normal 10 3 4 3 3" xfId="1551"/>
    <cellStyle name="Normal 10 3 4 4" xfId="281"/>
    <cellStyle name="Normal 10 3 4 4 2" xfId="1553"/>
    <cellStyle name="Normal 10 3 4 5" xfId="1546"/>
    <cellStyle name="Normal 10 3 5" xfId="282"/>
    <cellStyle name="Normal 10 3 5 2" xfId="283"/>
    <cellStyle name="Normal 10 3 5 2 2" xfId="284"/>
    <cellStyle name="Normal 10 3 5 2 2 2" xfId="1556"/>
    <cellStyle name="Normal 10 3 5 2 3" xfId="1555"/>
    <cellStyle name="Normal 10 3 5 3" xfId="285"/>
    <cellStyle name="Normal 10 3 5 3 2" xfId="1557"/>
    <cellStyle name="Normal 10 3 5 4" xfId="1554"/>
    <cellStyle name="Normal 10 3 6" xfId="286"/>
    <cellStyle name="Normal 10 3 6 2" xfId="287"/>
    <cellStyle name="Normal 10 3 6 2 2" xfId="1559"/>
    <cellStyle name="Normal 10 3 6 3" xfId="1558"/>
    <cellStyle name="Normal 10 3 7" xfId="288"/>
    <cellStyle name="Normal 10 3 7 2" xfId="1560"/>
    <cellStyle name="Normal 10 3 8" xfId="1497"/>
    <cellStyle name="Normal 10 4" xfId="289"/>
    <cellStyle name="Normal 10 4 2" xfId="290"/>
    <cellStyle name="Normal 10 4 2 2" xfId="291"/>
    <cellStyle name="Normal 10 4 2 2 2" xfId="292"/>
    <cellStyle name="Normal 10 4 2 2 2 2" xfId="293"/>
    <cellStyle name="Normal 10 4 2 2 2 2 2" xfId="294"/>
    <cellStyle name="Normal 10 4 2 2 2 2 2 2" xfId="1566"/>
    <cellStyle name="Normal 10 4 2 2 2 2 3" xfId="1565"/>
    <cellStyle name="Normal 10 4 2 2 2 3" xfId="295"/>
    <cellStyle name="Normal 10 4 2 2 2 3 2" xfId="1567"/>
    <cellStyle name="Normal 10 4 2 2 2 4" xfId="1564"/>
    <cellStyle name="Normal 10 4 2 2 3" xfId="296"/>
    <cellStyle name="Normal 10 4 2 2 3 2" xfId="297"/>
    <cellStyle name="Normal 10 4 2 2 3 2 2" xfId="1569"/>
    <cellStyle name="Normal 10 4 2 2 3 3" xfId="1568"/>
    <cellStyle name="Normal 10 4 2 2 4" xfId="298"/>
    <cellStyle name="Normal 10 4 2 2 4 2" xfId="1570"/>
    <cellStyle name="Normal 10 4 2 2 5" xfId="1563"/>
    <cellStyle name="Normal 10 4 2 3" xfId="299"/>
    <cellStyle name="Normal 10 4 2 3 2" xfId="300"/>
    <cellStyle name="Normal 10 4 2 3 2 2" xfId="301"/>
    <cellStyle name="Normal 10 4 2 3 2 2 2" xfId="1573"/>
    <cellStyle name="Normal 10 4 2 3 2 3" xfId="1572"/>
    <cellStyle name="Normal 10 4 2 3 3" xfId="302"/>
    <cellStyle name="Normal 10 4 2 3 3 2" xfId="1574"/>
    <cellStyle name="Normal 10 4 2 3 4" xfId="1571"/>
    <cellStyle name="Normal 10 4 2 4" xfId="303"/>
    <cellStyle name="Normal 10 4 2 4 2" xfId="304"/>
    <cellStyle name="Normal 10 4 2 4 2 2" xfId="1576"/>
    <cellStyle name="Normal 10 4 2 4 3" xfId="1575"/>
    <cellStyle name="Normal 10 4 2 5" xfId="305"/>
    <cellStyle name="Normal 10 4 2 5 2" xfId="1577"/>
    <cellStyle name="Normal 10 4 2 6" xfId="1562"/>
    <cellStyle name="Normal 10 4 3" xfId="306"/>
    <cellStyle name="Normal 10 4 3 2" xfId="307"/>
    <cellStyle name="Normal 10 4 3 2 2" xfId="308"/>
    <cellStyle name="Normal 10 4 3 2 2 2" xfId="309"/>
    <cellStyle name="Normal 10 4 3 2 2 2 2" xfId="1581"/>
    <cellStyle name="Normal 10 4 3 2 2 3" xfId="1580"/>
    <cellStyle name="Normal 10 4 3 2 3" xfId="310"/>
    <cellStyle name="Normal 10 4 3 2 3 2" xfId="1582"/>
    <cellStyle name="Normal 10 4 3 2 4" xfId="1579"/>
    <cellStyle name="Normal 10 4 3 3" xfId="311"/>
    <cellStyle name="Normal 10 4 3 3 2" xfId="312"/>
    <cellStyle name="Normal 10 4 3 3 2 2" xfId="1584"/>
    <cellStyle name="Normal 10 4 3 3 3" xfId="1583"/>
    <cellStyle name="Normal 10 4 3 4" xfId="313"/>
    <cellStyle name="Normal 10 4 3 4 2" xfId="1585"/>
    <cellStyle name="Normal 10 4 3 5" xfId="1578"/>
    <cellStyle name="Normal 10 4 4" xfId="314"/>
    <cellStyle name="Normal 10 4 4 2" xfId="315"/>
    <cellStyle name="Normal 10 4 4 2 2" xfId="316"/>
    <cellStyle name="Normal 10 4 4 2 2 2" xfId="1588"/>
    <cellStyle name="Normal 10 4 4 2 3" xfId="1587"/>
    <cellStyle name="Normal 10 4 4 3" xfId="317"/>
    <cellStyle name="Normal 10 4 4 3 2" xfId="1589"/>
    <cellStyle name="Normal 10 4 4 4" xfId="1586"/>
    <cellStyle name="Normal 10 4 5" xfId="318"/>
    <cellStyle name="Normal 10 4 5 2" xfId="319"/>
    <cellStyle name="Normal 10 4 5 2 2" xfId="1591"/>
    <cellStyle name="Normal 10 4 5 3" xfId="1590"/>
    <cellStyle name="Normal 10 4 6" xfId="320"/>
    <cellStyle name="Normal 10 4 6 2" xfId="1592"/>
    <cellStyle name="Normal 10 4 7" xfId="1561"/>
    <cellStyle name="Normal 10 5" xfId="321"/>
    <cellStyle name="Normal 10 5 2" xfId="322"/>
    <cellStyle name="Normal 10 5 2 2" xfId="323"/>
    <cellStyle name="Normal 10 5 2 2 2" xfId="324"/>
    <cellStyle name="Normal 10 5 2 2 2 2" xfId="325"/>
    <cellStyle name="Normal 10 5 2 2 2 2 2" xfId="1597"/>
    <cellStyle name="Normal 10 5 2 2 2 3" xfId="1596"/>
    <cellStyle name="Normal 10 5 2 2 3" xfId="326"/>
    <cellStyle name="Normal 10 5 2 2 3 2" xfId="1598"/>
    <cellStyle name="Normal 10 5 2 2 4" xfId="1595"/>
    <cellStyle name="Normal 10 5 2 3" xfId="327"/>
    <cellStyle name="Normal 10 5 2 3 2" xfId="328"/>
    <cellStyle name="Normal 10 5 2 3 2 2" xfId="1600"/>
    <cellStyle name="Normal 10 5 2 3 3" xfId="1599"/>
    <cellStyle name="Normal 10 5 2 4" xfId="329"/>
    <cellStyle name="Normal 10 5 2 4 2" xfId="1601"/>
    <cellStyle name="Normal 10 5 2 5" xfId="1594"/>
    <cellStyle name="Normal 10 5 3" xfId="330"/>
    <cellStyle name="Normal 10 5 3 2" xfId="331"/>
    <cellStyle name="Normal 10 5 3 2 2" xfId="332"/>
    <cellStyle name="Normal 10 5 3 2 2 2" xfId="1604"/>
    <cellStyle name="Normal 10 5 3 2 3" xfId="1603"/>
    <cellStyle name="Normal 10 5 3 3" xfId="333"/>
    <cellStyle name="Normal 10 5 3 3 2" xfId="1605"/>
    <cellStyle name="Normal 10 5 3 4" xfId="1602"/>
    <cellStyle name="Normal 10 5 4" xfId="334"/>
    <cellStyle name="Normal 10 5 4 2" xfId="335"/>
    <cellStyle name="Normal 10 5 4 2 2" xfId="1607"/>
    <cellStyle name="Normal 10 5 4 3" xfId="1606"/>
    <cellStyle name="Normal 10 5 5" xfId="336"/>
    <cellStyle name="Normal 10 5 5 2" xfId="1608"/>
    <cellStyle name="Normal 10 5 6" xfId="1593"/>
    <cellStyle name="Normal 10 6" xfId="337"/>
    <cellStyle name="Normal 10 6 2" xfId="338"/>
    <cellStyle name="Normal 10 6 2 2" xfId="339"/>
    <cellStyle name="Normal 10 6 2 2 2" xfId="340"/>
    <cellStyle name="Normal 10 6 2 2 2 2" xfId="1612"/>
    <cellStyle name="Normal 10 6 2 2 3" xfId="1611"/>
    <cellStyle name="Normal 10 6 2 3" xfId="341"/>
    <cellStyle name="Normal 10 6 2 3 2" xfId="1613"/>
    <cellStyle name="Normal 10 6 2 4" xfId="1610"/>
    <cellStyle name="Normal 10 6 3" xfId="342"/>
    <cellStyle name="Normal 10 6 3 2" xfId="343"/>
    <cellStyle name="Normal 10 6 3 2 2" xfId="1615"/>
    <cellStyle name="Normal 10 6 3 3" xfId="1614"/>
    <cellStyle name="Normal 10 6 4" xfId="344"/>
    <cellStyle name="Normal 10 6 4 2" xfId="1616"/>
    <cellStyle name="Normal 10 6 5" xfId="1609"/>
    <cellStyle name="Normal 10 7" xfId="345"/>
    <cellStyle name="Normal 10 7 2" xfId="346"/>
    <cellStyle name="Normal 10 7 2 2" xfId="347"/>
    <cellStyle name="Normal 10 7 2 2 2" xfId="1619"/>
    <cellStyle name="Normal 10 7 2 3" xfId="1618"/>
    <cellStyle name="Normal 10 7 3" xfId="348"/>
    <cellStyle name="Normal 10 7 3 2" xfId="1620"/>
    <cellStyle name="Normal 10 7 4" xfId="1617"/>
    <cellStyle name="Normal 10 8" xfId="349"/>
    <cellStyle name="Normal 10 8 2" xfId="350"/>
    <cellStyle name="Normal 10 8 2 2" xfId="1622"/>
    <cellStyle name="Normal 10 8 3" xfId="1621"/>
    <cellStyle name="Normal 10 9" xfId="351"/>
    <cellStyle name="Normal 10 9 2" xfId="1623"/>
    <cellStyle name="Normal 11" xfId="5"/>
    <cellStyle name="Normal 12" xfId="352"/>
    <cellStyle name="Normal 12 2" xfId="353"/>
    <cellStyle name="Normal 12 2 2" xfId="354"/>
    <cellStyle name="Normal 12 2 2 2" xfId="355"/>
    <cellStyle name="Normal 12 2 2 2 2" xfId="356"/>
    <cellStyle name="Normal 12 2 2 2 2 2" xfId="357"/>
    <cellStyle name="Normal 12 2 2 2 2 2 2" xfId="358"/>
    <cellStyle name="Normal 12 2 2 2 2 2 2 2" xfId="359"/>
    <cellStyle name="Normal 12 2 2 2 2 2 2 2 2" xfId="1631"/>
    <cellStyle name="Normal 12 2 2 2 2 2 2 3" xfId="1630"/>
    <cellStyle name="Normal 12 2 2 2 2 2 3" xfId="360"/>
    <cellStyle name="Normal 12 2 2 2 2 2 3 2" xfId="1632"/>
    <cellStyle name="Normal 12 2 2 2 2 2 4" xfId="1629"/>
    <cellStyle name="Normal 12 2 2 2 2 3" xfId="361"/>
    <cellStyle name="Normal 12 2 2 2 2 3 2" xfId="362"/>
    <cellStyle name="Normal 12 2 2 2 2 3 2 2" xfId="1634"/>
    <cellStyle name="Normal 12 2 2 2 2 3 3" xfId="1633"/>
    <cellStyle name="Normal 12 2 2 2 2 4" xfId="363"/>
    <cellStyle name="Normal 12 2 2 2 2 4 2" xfId="1635"/>
    <cellStyle name="Normal 12 2 2 2 2 5" xfId="1628"/>
    <cellStyle name="Normal 12 2 2 2 3" xfId="364"/>
    <cellStyle name="Normal 12 2 2 2 3 2" xfId="365"/>
    <cellStyle name="Normal 12 2 2 2 3 2 2" xfId="366"/>
    <cellStyle name="Normal 12 2 2 2 3 2 2 2" xfId="1638"/>
    <cellStyle name="Normal 12 2 2 2 3 2 3" xfId="1637"/>
    <cellStyle name="Normal 12 2 2 2 3 3" xfId="367"/>
    <cellStyle name="Normal 12 2 2 2 3 3 2" xfId="1639"/>
    <cellStyle name="Normal 12 2 2 2 3 4" xfId="1636"/>
    <cellStyle name="Normal 12 2 2 2 4" xfId="368"/>
    <cellStyle name="Normal 12 2 2 2 4 2" xfId="369"/>
    <cellStyle name="Normal 12 2 2 2 4 2 2" xfId="1641"/>
    <cellStyle name="Normal 12 2 2 2 4 3" xfId="1640"/>
    <cellStyle name="Normal 12 2 2 2 5" xfId="370"/>
    <cellStyle name="Normal 12 2 2 2 5 2" xfId="1642"/>
    <cellStyle name="Normal 12 2 2 2 6" xfId="1627"/>
    <cellStyle name="Normal 12 2 2 3" xfId="371"/>
    <cellStyle name="Normal 12 2 2 3 2" xfId="372"/>
    <cellStyle name="Normal 12 2 2 3 2 2" xfId="373"/>
    <cellStyle name="Normal 12 2 2 3 2 2 2" xfId="374"/>
    <cellStyle name="Normal 12 2 2 3 2 2 2 2" xfId="1646"/>
    <cellStyle name="Normal 12 2 2 3 2 2 3" xfId="1645"/>
    <cellStyle name="Normal 12 2 2 3 2 3" xfId="375"/>
    <cellStyle name="Normal 12 2 2 3 2 3 2" xfId="1647"/>
    <cellStyle name="Normal 12 2 2 3 2 4" xfId="1644"/>
    <cellStyle name="Normal 12 2 2 3 3" xfId="376"/>
    <cellStyle name="Normal 12 2 2 3 3 2" xfId="377"/>
    <cellStyle name="Normal 12 2 2 3 3 2 2" xfId="1649"/>
    <cellStyle name="Normal 12 2 2 3 3 3" xfId="1648"/>
    <cellStyle name="Normal 12 2 2 3 4" xfId="378"/>
    <cellStyle name="Normal 12 2 2 3 4 2" xfId="1650"/>
    <cellStyle name="Normal 12 2 2 3 5" xfId="1643"/>
    <cellStyle name="Normal 12 2 2 4" xfId="379"/>
    <cellStyle name="Normal 12 2 2 4 2" xfId="380"/>
    <cellStyle name="Normal 12 2 2 4 2 2" xfId="381"/>
    <cellStyle name="Normal 12 2 2 4 2 2 2" xfId="1653"/>
    <cellStyle name="Normal 12 2 2 4 2 3" xfId="1652"/>
    <cellStyle name="Normal 12 2 2 4 3" xfId="382"/>
    <cellStyle name="Normal 12 2 2 4 3 2" xfId="1654"/>
    <cellStyle name="Normal 12 2 2 4 4" xfId="1651"/>
    <cellStyle name="Normal 12 2 2 5" xfId="383"/>
    <cellStyle name="Normal 12 2 2 5 2" xfId="384"/>
    <cellStyle name="Normal 12 2 2 5 2 2" xfId="1656"/>
    <cellStyle name="Normal 12 2 2 5 3" xfId="1655"/>
    <cellStyle name="Normal 12 2 2 6" xfId="385"/>
    <cellStyle name="Normal 12 2 2 6 2" xfId="1657"/>
    <cellStyle name="Normal 12 2 2 7" xfId="1626"/>
    <cellStyle name="Normal 12 2 3" xfId="386"/>
    <cellStyle name="Normal 12 2 3 2" xfId="387"/>
    <cellStyle name="Normal 12 2 3 2 2" xfId="388"/>
    <cellStyle name="Normal 12 2 3 2 2 2" xfId="389"/>
    <cellStyle name="Normal 12 2 3 2 2 2 2" xfId="390"/>
    <cellStyle name="Normal 12 2 3 2 2 2 2 2" xfId="1662"/>
    <cellStyle name="Normal 12 2 3 2 2 2 3" xfId="1661"/>
    <cellStyle name="Normal 12 2 3 2 2 3" xfId="391"/>
    <cellStyle name="Normal 12 2 3 2 2 3 2" xfId="1663"/>
    <cellStyle name="Normal 12 2 3 2 2 4" xfId="1660"/>
    <cellStyle name="Normal 12 2 3 2 3" xfId="392"/>
    <cellStyle name="Normal 12 2 3 2 3 2" xfId="393"/>
    <cellStyle name="Normal 12 2 3 2 3 2 2" xfId="1665"/>
    <cellStyle name="Normal 12 2 3 2 3 3" xfId="1664"/>
    <cellStyle name="Normal 12 2 3 2 4" xfId="394"/>
    <cellStyle name="Normal 12 2 3 2 4 2" xfId="1666"/>
    <cellStyle name="Normal 12 2 3 2 5" xfId="1659"/>
    <cellStyle name="Normal 12 2 3 3" xfId="395"/>
    <cellStyle name="Normal 12 2 3 3 2" xfId="396"/>
    <cellStyle name="Normal 12 2 3 3 2 2" xfId="397"/>
    <cellStyle name="Normal 12 2 3 3 2 2 2" xfId="1669"/>
    <cellStyle name="Normal 12 2 3 3 2 3" xfId="1668"/>
    <cellStyle name="Normal 12 2 3 3 3" xfId="398"/>
    <cellStyle name="Normal 12 2 3 3 3 2" xfId="1670"/>
    <cellStyle name="Normal 12 2 3 3 4" xfId="1667"/>
    <cellStyle name="Normal 12 2 3 4" xfId="399"/>
    <cellStyle name="Normal 12 2 3 4 2" xfId="400"/>
    <cellStyle name="Normal 12 2 3 4 2 2" xfId="1672"/>
    <cellStyle name="Normal 12 2 3 4 3" xfId="1671"/>
    <cellStyle name="Normal 12 2 3 5" xfId="401"/>
    <cellStyle name="Normal 12 2 3 5 2" xfId="1673"/>
    <cellStyle name="Normal 12 2 3 6" xfId="1658"/>
    <cellStyle name="Normal 12 2 4" xfId="402"/>
    <cellStyle name="Normal 12 2 4 2" xfId="403"/>
    <cellStyle name="Normal 12 2 4 2 2" xfId="404"/>
    <cellStyle name="Normal 12 2 4 2 2 2" xfId="405"/>
    <cellStyle name="Normal 12 2 4 2 2 2 2" xfId="1677"/>
    <cellStyle name="Normal 12 2 4 2 2 3" xfId="1676"/>
    <cellStyle name="Normal 12 2 4 2 3" xfId="406"/>
    <cellStyle name="Normal 12 2 4 2 3 2" xfId="1678"/>
    <cellStyle name="Normal 12 2 4 2 4" xfId="1675"/>
    <cellStyle name="Normal 12 2 4 3" xfId="407"/>
    <cellStyle name="Normal 12 2 4 3 2" xfId="408"/>
    <cellStyle name="Normal 12 2 4 3 2 2" xfId="1680"/>
    <cellStyle name="Normal 12 2 4 3 3" xfId="1679"/>
    <cellStyle name="Normal 12 2 4 4" xfId="409"/>
    <cellStyle name="Normal 12 2 4 4 2" xfId="1681"/>
    <cellStyle name="Normal 12 2 4 5" xfId="1674"/>
    <cellStyle name="Normal 12 2 5" xfId="410"/>
    <cellStyle name="Normal 12 2 5 2" xfId="411"/>
    <cellStyle name="Normal 12 2 5 2 2" xfId="412"/>
    <cellStyle name="Normal 12 2 5 2 2 2" xfId="1684"/>
    <cellStyle name="Normal 12 2 5 2 3" xfId="1683"/>
    <cellStyle name="Normal 12 2 5 3" xfId="413"/>
    <cellStyle name="Normal 12 2 5 3 2" xfId="1685"/>
    <cellStyle name="Normal 12 2 5 4" xfId="1682"/>
    <cellStyle name="Normal 12 2 6" xfId="414"/>
    <cellStyle name="Normal 12 2 6 2" xfId="415"/>
    <cellStyle name="Normal 12 2 6 2 2" xfId="1687"/>
    <cellStyle name="Normal 12 2 6 3" xfId="1686"/>
    <cellStyle name="Normal 12 2 7" xfId="416"/>
    <cellStyle name="Normal 12 2 7 2" xfId="1688"/>
    <cellStyle name="Normal 12 2 8" xfId="1625"/>
    <cellStyle name="Normal 12 3" xfId="417"/>
    <cellStyle name="Normal 12 3 2" xfId="418"/>
    <cellStyle name="Normal 12 3 2 2" xfId="419"/>
    <cellStyle name="Normal 12 3 2 2 2" xfId="420"/>
    <cellStyle name="Normal 12 3 2 2 2 2" xfId="421"/>
    <cellStyle name="Normal 12 3 2 2 2 2 2" xfId="422"/>
    <cellStyle name="Normal 12 3 2 2 2 2 2 2" xfId="1694"/>
    <cellStyle name="Normal 12 3 2 2 2 2 3" xfId="1693"/>
    <cellStyle name="Normal 12 3 2 2 2 3" xfId="423"/>
    <cellStyle name="Normal 12 3 2 2 2 3 2" xfId="1695"/>
    <cellStyle name="Normal 12 3 2 2 2 4" xfId="1692"/>
    <cellStyle name="Normal 12 3 2 2 3" xfId="424"/>
    <cellStyle name="Normal 12 3 2 2 3 2" xfId="425"/>
    <cellStyle name="Normal 12 3 2 2 3 2 2" xfId="1697"/>
    <cellStyle name="Normal 12 3 2 2 3 3" xfId="1696"/>
    <cellStyle name="Normal 12 3 2 2 4" xfId="426"/>
    <cellStyle name="Normal 12 3 2 2 4 2" xfId="1698"/>
    <cellStyle name="Normal 12 3 2 2 5" xfId="1691"/>
    <cellStyle name="Normal 12 3 2 3" xfId="427"/>
    <cellStyle name="Normal 12 3 2 3 2" xfId="428"/>
    <cellStyle name="Normal 12 3 2 3 2 2" xfId="429"/>
    <cellStyle name="Normal 12 3 2 3 2 2 2" xfId="1701"/>
    <cellStyle name="Normal 12 3 2 3 2 3" xfId="1700"/>
    <cellStyle name="Normal 12 3 2 3 3" xfId="430"/>
    <cellStyle name="Normal 12 3 2 3 3 2" xfId="1702"/>
    <cellStyle name="Normal 12 3 2 3 4" xfId="1699"/>
    <cellStyle name="Normal 12 3 2 4" xfId="431"/>
    <cellStyle name="Normal 12 3 2 4 2" xfId="432"/>
    <cellStyle name="Normal 12 3 2 4 2 2" xfId="1704"/>
    <cellStyle name="Normal 12 3 2 4 3" xfId="1703"/>
    <cellStyle name="Normal 12 3 2 5" xfId="433"/>
    <cellStyle name="Normal 12 3 2 5 2" xfId="1705"/>
    <cellStyle name="Normal 12 3 2 6" xfId="1690"/>
    <cellStyle name="Normal 12 3 3" xfId="434"/>
    <cellStyle name="Normal 12 3 3 2" xfId="435"/>
    <cellStyle name="Normal 12 3 3 2 2" xfId="436"/>
    <cellStyle name="Normal 12 3 3 2 2 2" xfId="437"/>
    <cellStyle name="Normal 12 3 3 2 2 2 2" xfId="1709"/>
    <cellStyle name="Normal 12 3 3 2 2 3" xfId="1708"/>
    <cellStyle name="Normal 12 3 3 2 3" xfId="438"/>
    <cellStyle name="Normal 12 3 3 2 3 2" xfId="1710"/>
    <cellStyle name="Normal 12 3 3 2 4" xfId="1707"/>
    <cellStyle name="Normal 12 3 3 3" xfId="439"/>
    <cellStyle name="Normal 12 3 3 3 2" xfId="440"/>
    <cellStyle name="Normal 12 3 3 3 2 2" xfId="1712"/>
    <cellStyle name="Normal 12 3 3 3 3" xfId="1711"/>
    <cellStyle name="Normal 12 3 3 4" xfId="441"/>
    <cellStyle name="Normal 12 3 3 4 2" xfId="1713"/>
    <cellStyle name="Normal 12 3 3 5" xfId="1706"/>
    <cellStyle name="Normal 12 3 4" xfId="442"/>
    <cellStyle name="Normal 12 3 4 2" xfId="443"/>
    <cellStyle name="Normal 12 3 4 2 2" xfId="444"/>
    <cellStyle name="Normal 12 3 4 2 2 2" xfId="1716"/>
    <cellStyle name="Normal 12 3 4 2 3" xfId="1715"/>
    <cellStyle name="Normal 12 3 4 3" xfId="445"/>
    <cellStyle name="Normal 12 3 4 3 2" xfId="1717"/>
    <cellStyle name="Normal 12 3 4 4" xfId="1714"/>
    <cellStyle name="Normal 12 3 5" xfId="446"/>
    <cellStyle name="Normal 12 3 5 2" xfId="447"/>
    <cellStyle name="Normal 12 3 5 2 2" xfId="1719"/>
    <cellStyle name="Normal 12 3 5 3" xfId="1718"/>
    <cellStyle name="Normal 12 3 6" xfId="448"/>
    <cellStyle name="Normal 12 3 6 2" xfId="1720"/>
    <cellStyle name="Normal 12 3 7" xfId="1689"/>
    <cellStyle name="Normal 12 4" xfId="449"/>
    <cellStyle name="Normal 12 4 2" xfId="450"/>
    <cellStyle name="Normal 12 4 2 2" xfId="451"/>
    <cellStyle name="Normal 12 4 2 2 2" xfId="452"/>
    <cellStyle name="Normal 12 4 2 2 2 2" xfId="453"/>
    <cellStyle name="Normal 12 4 2 2 2 2 2" xfId="1725"/>
    <cellStyle name="Normal 12 4 2 2 2 3" xfId="1724"/>
    <cellStyle name="Normal 12 4 2 2 3" xfId="454"/>
    <cellStyle name="Normal 12 4 2 2 3 2" xfId="1726"/>
    <cellStyle name="Normal 12 4 2 2 4" xfId="1723"/>
    <cellStyle name="Normal 12 4 2 3" xfId="455"/>
    <cellStyle name="Normal 12 4 2 3 2" xfId="456"/>
    <cellStyle name="Normal 12 4 2 3 2 2" xfId="1728"/>
    <cellStyle name="Normal 12 4 2 3 3" xfId="1727"/>
    <cellStyle name="Normal 12 4 2 4" xfId="457"/>
    <cellStyle name="Normal 12 4 2 4 2" xfId="1729"/>
    <cellStyle name="Normal 12 4 2 5" xfId="1722"/>
    <cellStyle name="Normal 12 4 3" xfId="458"/>
    <cellStyle name="Normal 12 4 3 2" xfId="459"/>
    <cellStyle name="Normal 12 4 3 2 2" xfId="460"/>
    <cellStyle name="Normal 12 4 3 2 2 2" xfId="1732"/>
    <cellStyle name="Normal 12 4 3 2 3" xfId="1731"/>
    <cellStyle name="Normal 12 4 3 3" xfId="461"/>
    <cellStyle name="Normal 12 4 3 3 2" xfId="1733"/>
    <cellStyle name="Normal 12 4 3 4" xfId="1730"/>
    <cellStyle name="Normal 12 4 4" xfId="462"/>
    <cellStyle name="Normal 12 4 4 2" xfId="463"/>
    <cellStyle name="Normal 12 4 4 2 2" xfId="1735"/>
    <cellStyle name="Normal 12 4 4 3" xfId="1734"/>
    <cellStyle name="Normal 12 4 5" xfId="464"/>
    <cellStyle name="Normal 12 4 5 2" xfId="1736"/>
    <cellStyle name="Normal 12 4 6" xfId="1721"/>
    <cellStyle name="Normal 12 5" xfId="465"/>
    <cellStyle name="Normal 12 5 2" xfId="466"/>
    <cellStyle name="Normal 12 5 2 2" xfId="467"/>
    <cellStyle name="Normal 12 5 2 2 2" xfId="468"/>
    <cellStyle name="Normal 12 5 2 2 2 2" xfId="1740"/>
    <cellStyle name="Normal 12 5 2 2 3" xfId="1739"/>
    <cellStyle name="Normal 12 5 2 3" xfId="469"/>
    <cellStyle name="Normal 12 5 2 3 2" xfId="1741"/>
    <cellStyle name="Normal 12 5 2 4" xfId="1738"/>
    <cellStyle name="Normal 12 5 3" xfId="470"/>
    <cellStyle name="Normal 12 5 3 2" xfId="471"/>
    <cellStyle name="Normal 12 5 3 2 2" xfId="1743"/>
    <cellStyle name="Normal 12 5 3 3" xfId="1742"/>
    <cellStyle name="Normal 12 5 4" xfId="472"/>
    <cellStyle name="Normal 12 5 4 2" xfId="1744"/>
    <cellStyle name="Normal 12 5 5" xfId="1737"/>
    <cellStyle name="Normal 12 6" xfId="473"/>
    <cellStyle name="Normal 12 6 2" xfId="474"/>
    <cellStyle name="Normal 12 6 2 2" xfId="475"/>
    <cellStyle name="Normal 12 6 2 2 2" xfId="1747"/>
    <cellStyle name="Normal 12 6 2 3" xfId="1746"/>
    <cellStyle name="Normal 12 6 3" xfId="476"/>
    <cellStyle name="Normal 12 6 3 2" xfId="1748"/>
    <cellStyle name="Normal 12 6 4" xfId="1745"/>
    <cellStyle name="Normal 12 7" xfId="477"/>
    <cellStyle name="Normal 12 7 2" xfId="478"/>
    <cellStyle name="Normal 12 7 2 2" xfId="1750"/>
    <cellStyle name="Normal 12 7 3" xfId="1749"/>
    <cellStyle name="Normal 12 8" xfId="479"/>
    <cellStyle name="Normal 12 8 2" xfId="1751"/>
    <cellStyle name="Normal 12 9" xfId="1624"/>
    <cellStyle name="Normal 13" xfId="480"/>
    <cellStyle name="Normal 14" xfId="481"/>
    <cellStyle name="Normal 14 2" xfId="482"/>
    <cellStyle name="Normal 14 2 2" xfId="483"/>
    <cellStyle name="Normal 14 2 2 2" xfId="484"/>
    <cellStyle name="Normal 14 2 2 2 2" xfId="485"/>
    <cellStyle name="Normal 14 2 2 2 2 2" xfId="486"/>
    <cellStyle name="Normal 14 2 2 2 2 2 2" xfId="487"/>
    <cellStyle name="Normal 14 2 2 2 2 2 2 2" xfId="488"/>
    <cellStyle name="Normal 14 2 2 2 2 2 2 2 2" xfId="1759"/>
    <cellStyle name="Normal 14 2 2 2 2 2 2 3" xfId="1758"/>
    <cellStyle name="Normal 14 2 2 2 2 2 3" xfId="489"/>
    <cellStyle name="Normal 14 2 2 2 2 2 3 2" xfId="1760"/>
    <cellStyle name="Normal 14 2 2 2 2 2 4" xfId="1757"/>
    <cellStyle name="Normal 14 2 2 2 2 3" xfId="490"/>
    <cellStyle name="Normal 14 2 2 2 2 3 2" xfId="491"/>
    <cellStyle name="Normal 14 2 2 2 2 3 2 2" xfId="1762"/>
    <cellStyle name="Normal 14 2 2 2 2 3 3" xfId="1761"/>
    <cellStyle name="Normal 14 2 2 2 2 4" xfId="492"/>
    <cellStyle name="Normal 14 2 2 2 2 4 2" xfId="1763"/>
    <cellStyle name="Normal 14 2 2 2 2 5" xfId="1756"/>
    <cellStyle name="Normal 14 2 2 2 3" xfId="493"/>
    <cellStyle name="Normal 14 2 2 2 3 2" xfId="494"/>
    <cellStyle name="Normal 14 2 2 2 3 2 2" xfId="495"/>
    <cellStyle name="Normal 14 2 2 2 3 2 2 2" xfId="1766"/>
    <cellStyle name="Normal 14 2 2 2 3 2 3" xfId="1765"/>
    <cellStyle name="Normal 14 2 2 2 3 3" xfId="496"/>
    <cellStyle name="Normal 14 2 2 2 3 3 2" xfId="1767"/>
    <cellStyle name="Normal 14 2 2 2 3 4" xfId="1764"/>
    <cellStyle name="Normal 14 2 2 2 4" xfId="497"/>
    <cellStyle name="Normal 14 2 2 2 4 2" xfId="498"/>
    <cellStyle name="Normal 14 2 2 2 4 2 2" xfId="1769"/>
    <cellStyle name="Normal 14 2 2 2 4 3" xfId="1768"/>
    <cellStyle name="Normal 14 2 2 2 5" xfId="499"/>
    <cellStyle name="Normal 14 2 2 2 5 2" xfId="1770"/>
    <cellStyle name="Normal 14 2 2 2 6" xfId="1755"/>
    <cellStyle name="Normal 14 2 2 3" xfId="500"/>
    <cellStyle name="Normal 14 2 2 3 2" xfId="501"/>
    <cellStyle name="Normal 14 2 2 3 2 2" xfId="502"/>
    <cellStyle name="Normal 14 2 2 3 2 2 2" xfId="503"/>
    <cellStyle name="Normal 14 2 2 3 2 2 2 2" xfId="1774"/>
    <cellStyle name="Normal 14 2 2 3 2 2 3" xfId="1773"/>
    <cellStyle name="Normal 14 2 2 3 2 3" xfId="504"/>
    <cellStyle name="Normal 14 2 2 3 2 3 2" xfId="1775"/>
    <cellStyle name="Normal 14 2 2 3 2 4" xfId="1772"/>
    <cellStyle name="Normal 14 2 2 3 3" xfId="505"/>
    <cellStyle name="Normal 14 2 2 3 3 2" xfId="506"/>
    <cellStyle name="Normal 14 2 2 3 3 2 2" xfId="1777"/>
    <cellStyle name="Normal 14 2 2 3 3 3" xfId="1776"/>
    <cellStyle name="Normal 14 2 2 3 4" xfId="507"/>
    <cellStyle name="Normal 14 2 2 3 4 2" xfId="1778"/>
    <cellStyle name="Normal 14 2 2 3 5" xfId="1771"/>
    <cellStyle name="Normal 14 2 2 4" xfId="508"/>
    <cellStyle name="Normal 14 2 2 4 2" xfId="509"/>
    <cellStyle name="Normal 14 2 2 4 2 2" xfId="510"/>
    <cellStyle name="Normal 14 2 2 4 2 2 2" xfId="1781"/>
    <cellStyle name="Normal 14 2 2 4 2 3" xfId="1780"/>
    <cellStyle name="Normal 14 2 2 4 3" xfId="511"/>
    <cellStyle name="Normal 14 2 2 4 3 2" xfId="1782"/>
    <cellStyle name="Normal 14 2 2 4 4" xfId="1779"/>
    <cellStyle name="Normal 14 2 2 5" xfId="512"/>
    <cellStyle name="Normal 14 2 2 5 2" xfId="513"/>
    <cellStyle name="Normal 14 2 2 5 2 2" xfId="1784"/>
    <cellStyle name="Normal 14 2 2 5 3" xfId="1783"/>
    <cellStyle name="Normal 14 2 2 6" xfId="514"/>
    <cellStyle name="Normal 14 2 2 6 2" xfId="1785"/>
    <cellStyle name="Normal 14 2 2 7" xfId="1754"/>
    <cellStyle name="Normal 14 2 3" xfId="515"/>
    <cellStyle name="Normal 14 2 3 2" xfId="516"/>
    <cellStyle name="Normal 14 2 3 2 2" xfId="517"/>
    <cellStyle name="Normal 14 2 3 2 2 2" xfId="518"/>
    <cellStyle name="Normal 14 2 3 2 2 2 2" xfId="519"/>
    <cellStyle name="Normal 14 2 3 2 2 2 2 2" xfId="1790"/>
    <cellStyle name="Normal 14 2 3 2 2 2 3" xfId="1789"/>
    <cellStyle name="Normal 14 2 3 2 2 3" xfId="520"/>
    <cellStyle name="Normal 14 2 3 2 2 3 2" xfId="1791"/>
    <cellStyle name="Normal 14 2 3 2 2 4" xfId="1788"/>
    <cellStyle name="Normal 14 2 3 2 3" xfId="521"/>
    <cellStyle name="Normal 14 2 3 2 3 2" xfId="522"/>
    <cellStyle name="Normal 14 2 3 2 3 2 2" xfId="1793"/>
    <cellStyle name="Normal 14 2 3 2 3 3" xfId="1792"/>
    <cellStyle name="Normal 14 2 3 2 4" xfId="523"/>
    <cellStyle name="Normal 14 2 3 2 4 2" xfId="1794"/>
    <cellStyle name="Normal 14 2 3 2 5" xfId="1787"/>
    <cellStyle name="Normal 14 2 3 3" xfId="524"/>
    <cellStyle name="Normal 14 2 3 3 2" xfId="525"/>
    <cellStyle name="Normal 14 2 3 3 2 2" xfId="526"/>
    <cellStyle name="Normal 14 2 3 3 2 2 2" xfId="1797"/>
    <cellStyle name="Normal 14 2 3 3 2 3" xfId="1796"/>
    <cellStyle name="Normal 14 2 3 3 3" xfId="527"/>
    <cellStyle name="Normal 14 2 3 3 3 2" xfId="1798"/>
    <cellStyle name="Normal 14 2 3 3 4" xfId="1795"/>
    <cellStyle name="Normal 14 2 3 4" xfId="528"/>
    <cellStyle name="Normal 14 2 3 4 2" xfId="529"/>
    <cellStyle name="Normal 14 2 3 4 2 2" xfId="1800"/>
    <cellStyle name="Normal 14 2 3 4 3" xfId="1799"/>
    <cellStyle name="Normal 14 2 3 5" xfId="530"/>
    <cellStyle name="Normal 14 2 3 5 2" xfId="1801"/>
    <cellStyle name="Normal 14 2 3 6" xfId="1786"/>
    <cellStyle name="Normal 14 2 4" xfId="531"/>
    <cellStyle name="Normal 14 2 4 2" xfId="532"/>
    <cellStyle name="Normal 14 2 4 2 2" xfId="533"/>
    <cellStyle name="Normal 14 2 4 2 2 2" xfId="534"/>
    <cellStyle name="Normal 14 2 4 2 2 2 2" xfId="1805"/>
    <cellStyle name="Normal 14 2 4 2 2 3" xfId="1804"/>
    <cellStyle name="Normal 14 2 4 2 3" xfId="535"/>
    <cellStyle name="Normal 14 2 4 2 3 2" xfId="1806"/>
    <cellStyle name="Normal 14 2 4 2 4" xfId="1803"/>
    <cellStyle name="Normal 14 2 4 3" xfId="536"/>
    <cellStyle name="Normal 14 2 4 3 2" xfId="537"/>
    <cellStyle name="Normal 14 2 4 3 2 2" xfId="1808"/>
    <cellStyle name="Normal 14 2 4 3 3" xfId="1807"/>
    <cellStyle name="Normal 14 2 4 4" xfId="538"/>
    <cellStyle name="Normal 14 2 4 4 2" xfId="1809"/>
    <cellStyle name="Normal 14 2 4 5" xfId="1802"/>
    <cellStyle name="Normal 14 2 5" xfId="539"/>
    <cellStyle name="Normal 14 2 5 2" xfId="540"/>
    <cellStyle name="Normal 14 2 5 2 2" xfId="541"/>
    <cellStyle name="Normal 14 2 5 2 2 2" xfId="1812"/>
    <cellStyle name="Normal 14 2 5 2 3" xfId="1811"/>
    <cellStyle name="Normal 14 2 5 3" xfId="542"/>
    <cellStyle name="Normal 14 2 5 3 2" xfId="1813"/>
    <cellStyle name="Normal 14 2 5 4" xfId="1810"/>
    <cellStyle name="Normal 14 2 6" xfId="543"/>
    <cellStyle name="Normal 14 2 6 2" xfId="544"/>
    <cellStyle name="Normal 14 2 6 2 2" xfId="1815"/>
    <cellStyle name="Normal 14 2 6 3" xfId="1814"/>
    <cellStyle name="Normal 14 2 7" xfId="545"/>
    <cellStyle name="Normal 14 2 7 2" xfId="1816"/>
    <cellStyle name="Normal 14 2 8" xfId="1753"/>
    <cellStyle name="Normal 14 3" xfId="546"/>
    <cellStyle name="Normal 14 3 2" xfId="547"/>
    <cellStyle name="Normal 14 3 2 2" xfId="548"/>
    <cellStyle name="Normal 14 3 2 2 2" xfId="549"/>
    <cellStyle name="Normal 14 3 2 2 2 2" xfId="550"/>
    <cellStyle name="Normal 14 3 2 2 2 2 2" xfId="551"/>
    <cellStyle name="Normal 14 3 2 2 2 2 2 2" xfId="1822"/>
    <cellStyle name="Normal 14 3 2 2 2 2 3" xfId="1821"/>
    <cellStyle name="Normal 14 3 2 2 2 3" xfId="552"/>
    <cellStyle name="Normal 14 3 2 2 2 3 2" xfId="1823"/>
    <cellStyle name="Normal 14 3 2 2 2 4" xfId="1820"/>
    <cellStyle name="Normal 14 3 2 2 3" xfId="553"/>
    <cellStyle name="Normal 14 3 2 2 3 2" xfId="554"/>
    <cellStyle name="Normal 14 3 2 2 3 2 2" xfId="1825"/>
    <cellStyle name="Normal 14 3 2 2 3 3" xfId="1824"/>
    <cellStyle name="Normal 14 3 2 2 4" xfId="555"/>
    <cellStyle name="Normal 14 3 2 2 4 2" xfId="1826"/>
    <cellStyle name="Normal 14 3 2 2 5" xfId="1819"/>
    <cellStyle name="Normal 14 3 2 3" xfId="556"/>
    <cellStyle name="Normal 14 3 2 3 2" xfId="557"/>
    <cellStyle name="Normal 14 3 2 3 2 2" xfId="558"/>
    <cellStyle name="Normal 14 3 2 3 2 2 2" xfId="1829"/>
    <cellStyle name="Normal 14 3 2 3 2 3" xfId="1828"/>
    <cellStyle name="Normal 14 3 2 3 3" xfId="559"/>
    <cellStyle name="Normal 14 3 2 3 3 2" xfId="1830"/>
    <cellStyle name="Normal 14 3 2 3 4" xfId="1827"/>
    <cellStyle name="Normal 14 3 2 4" xfId="560"/>
    <cellStyle name="Normal 14 3 2 4 2" xfId="561"/>
    <cellStyle name="Normal 14 3 2 4 2 2" xfId="1832"/>
    <cellStyle name="Normal 14 3 2 4 3" xfId="1831"/>
    <cellStyle name="Normal 14 3 2 5" xfId="562"/>
    <cellStyle name="Normal 14 3 2 5 2" xfId="1833"/>
    <cellStyle name="Normal 14 3 2 6" xfId="1818"/>
    <cellStyle name="Normal 14 3 3" xfId="563"/>
    <cellStyle name="Normal 14 3 3 2" xfId="564"/>
    <cellStyle name="Normal 14 3 3 2 2" xfId="565"/>
    <cellStyle name="Normal 14 3 3 2 2 2" xfId="566"/>
    <cellStyle name="Normal 14 3 3 2 2 2 2" xfId="1837"/>
    <cellStyle name="Normal 14 3 3 2 2 3" xfId="1836"/>
    <cellStyle name="Normal 14 3 3 2 3" xfId="567"/>
    <cellStyle name="Normal 14 3 3 2 3 2" xfId="1838"/>
    <cellStyle name="Normal 14 3 3 2 4" xfId="1835"/>
    <cellStyle name="Normal 14 3 3 3" xfId="568"/>
    <cellStyle name="Normal 14 3 3 3 2" xfId="569"/>
    <cellStyle name="Normal 14 3 3 3 2 2" xfId="1840"/>
    <cellStyle name="Normal 14 3 3 3 3" xfId="1839"/>
    <cellStyle name="Normal 14 3 3 4" xfId="570"/>
    <cellStyle name="Normal 14 3 3 4 2" xfId="1841"/>
    <cellStyle name="Normal 14 3 3 5" xfId="1834"/>
    <cellStyle name="Normal 14 3 4" xfId="571"/>
    <cellStyle name="Normal 14 3 4 2" xfId="572"/>
    <cellStyle name="Normal 14 3 4 2 2" xfId="573"/>
    <cellStyle name="Normal 14 3 4 2 2 2" xfId="1844"/>
    <cellStyle name="Normal 14 3 4 2 3" xfId="1843"/>
    <cellStyle name="Normal 14 3 4 3" xfId="574"/>
    <cellStyle name="Normal 14 3 4 3 2" xfId="1845"/>
    <cellStyle name="Normal 14 3 4 4" xfId="1842"/>
    <cellStyle name="Normal 14 3 5" xfId="575"/>
    <cellStyle name="Normal 14 3 5 2" xfId="576"/>
    <cellStyle name="Normal 14 3 5 2 2" xfId="1847"/>
    <cellStyle name="Normal 14 3 5 3" xfId="1846"/>
    <cellStyle name="Normal 14 3 6" xfId="577"/>
    <cellStyle name="Normal 14 3 6 2" xfId="1848"/>
    <cellStyle name="Normal 14 3 7" xfId="1817"/>
    <cellStyle name="Normal 14 4" xfId="578"/>
    <cellStyle name="Normal 14 4 2" xfId="579"/>
    <cellStyle name="Normal 14 4 2 2" xfId="580"/>
    <cellStyle name="Normal 14 4 2 2 2" xfId="581"/>
    <cellStyle name="Normal 14 4 2 2 2 2" xfId="582"/>
    <cellStyle name="Normal 14 4 2 2 2 2 2" xfId="1853"/>
    <cellStyle name="Normal 14 4 2 2 2 3" xfId="1852"/>
    <cellStyle name="Normal 14 4 2 2 3" xfId="583"/>
    <cellStyle name="Normal 14 4 2 2 3 2" xfId="1854"/>
    <cellStyle name="Normal 14 4 2 2 4" xfId="1851"/>
    <cellStyle name="Normal 14 4 2 3" xfId="584"/>
    <cellStyle name="Normal 14 4 2 3 2" xfId="585"/>
    <cellStyle name="Normal 14 4 2 3 2 2" xfId="1856"/>
    <cellStyle name="Normal 14 4 2 3 3" xfId="1855"/>
    <cellStyle name="Normal 14 4 2 4" xfId="586"/>
    <cellStyle name="Normal 14 4 2 4 2" xfId="1857"/>
    <cellStyle name="Normal 14 4 2 5" xfId="1850"/>
    <cellStyle name="Normal 14 4 3" xfId="587"/>
    <cellStyle name="Normal 14 4 3 2" xfId="588"/>
    <cellStyle name="Normal 14 4 3 2 2" xfId="589"/>
    <cellStyle name="Normal 14 4 3 2 2 2" xfId="1860"/>
    <cellStyle name="Normal 14 4 3 2 3" xfId="1859"/>
    <cellStyle name="Normal 14 4 3 3" xfId="590"/>
    <cellStyle name="Normal 14 4 3 3 2" xfId="1861"/>
    <cellStyle name="Normal 14 4 3 4" xfId="1858"/>
    <cellStyle name="Normal 14 4 4" xfId="591"/>
    <cellStyle name="Normal 14 4 4 2" xfId="592"/>
    <cellStyle name="Normal 14 4 4 2 2" xfId="1863"/>
    <cellStyle name="Normal 14 4 4 3" xfId="1862"/>
    <cellStyle name="Normal 14 4 5" xfId="593"/>
    <cellStyle name="Normal 14 4 5 2" xfId="1864"/>
    <cellStyle name="Normal 14 4 6" xfId="1849"/>
    <cellStyle name="Normal 14 5" xfId="594"/>
    <cellStyle name="Normal 14 5 2" xfId="595"/>
    <cellStyle name="Normal 14 5 2 2" xfId="596"/>
    <cellStyle name="Normal 14 5 2 2 2" xfId="597"/>
    <cellStyle name="Normal 14 5 2 2 2 2" xfId="1868"/>
    <cellStyle name="Normal 14 5 2 2 3" xfId="1867"/>
    <cellStyle name="Normal 14 5 2 3" xfId="598"/>
    <cellStyle name="Normal 14 5 2 3 2" xfId="1869"/>
    <cellStyle name="Normal 14 5 2 4" xfId="1866"/>
    <cellStyle name="Normal 14 5 3" xfId="599"/>
    <cellStyle name="Normal 14 5 3 2" xfId="600"/>
    <cellStyle name="Normal 14 5 3 2 2" xfId="1871"/>
    <cellStyle name="Normal 14 5 3 3" xfId="1870"/>
    <cellStyle name="Normal 14 5 4" xfId="601"/>
    <cellStyle name="Normal 14 5 4 2" xfId="1872"/>
    <cellStyle name="Normal 14 5 5" xfId="1865"/>
    <cellStyle name="Normal 14 6" xfId="602"/>
    <cellStyle name="Normal 14 6 2" xfId="603"/>
    <cellStyle name="Normal 14 6 2 2" xfId="604"/>
    <cellStyle name="Normal 14 6 2 2 2" xfId="1875"/>
    <cellStyle name="Normal 14 6 2 3" xfId="1874"/>
    <cellStyle name="Normal 14 6 3" xfId="605"/>
    <cellStyle name="Normal 14 6 3 2" xfId="1876"/>
    <cellStyle name="Normal 14 6 4" xfId="1873"/>
    <cellStyle name="Normal 14 7" xfId="606"/>
    <cellStyle name="Normal 14 7 2" xfId="607"/>
    <cellStyle name="Normal 14 7 2 2" xfId="1878"/>
    <cellStyle name="Normal 14 7 3" xfId="1877"/>
    <cellStyle name="Normal 14 8" xfId="608"/>
    <cellStyle name="Normal 14 8 2" xfId="1879"/>
    <cellStyle name="Normal 14 9" xfId="1752"/>
    <cellStyle name="Normal 15" xfId="609"/>
    <cellStyle name="Normal 16" xfId="610"/>
    <cellStyle name="Normal 16 2" xfId="611"/>
    <cellStyle name="Normal 16 2 2" xfId="612"/>
    <cellStyle name="Normal 16 2 2 2" xfId="613"/>
    <cellStyle name="Normal 16 2 2 2 2" xfId="614"/>
    <cellStyle name="Normal 16 2 2 2 2 2" xfId="615"/>
    <cellStyle name="Normal 16 2 2 2 2 2 2" xfId="616"/>
    <cellStyle name="Normal 16 2 2 2 2 2 2 2" xfId="1886"/>
    <cellStyle name="Normal 16 2 2 2 2 2 3" xfId="1885"/>
    <cellStyle name="Normal 16 2 2 2 2 3" xfId="617"/>
    <cellStyle name="Normal 16 2 2 2 2 3 2" xfId="1887"/>
    <cellStyle name="Normal 16 2 2 2 2 4" xfId="1884"/>
    <cellStyle name="Normal 16 2 2 2 3" xfId="618"/>
    <cellStyle name="Normal 16 2 2 2 3 2" xfId="619"/>
    <cellStyle name="Normal 16 2 2 2 3 2 2" xfId="1889"/>
    <cellStyle name="Normal 16 2 2 2 3 3" xfId="1888"/>
    <cellStyle name="Normal 16 2 2 2 4" xfId="620"/>
    <cellStyle name="Normal 16 2 2 2 4 2" xfId="1890"/>
    <cellStyle name="Normal 16 2 2 2 5" xfId="1883"/>
    <cellStyle name="Normal 16 2 2 3" xfId="621"/>
    <cellStyle name="Normal 16 2 2 3 2" xfId="622"/>
    <cellStyle name="Normal 16 2 2 3 2 2" xfId="623"/>
    <cellStyle name="Normal 16 2 2 3 2 2 2" xfId="1893"/>
    <cellStyle name="Normal 16 2 2 3 2 3" xfId="1892"/>
    <cellStyle name="Normal 16 2 2 3 3" xfId="624"/>
    <cellStyle name="Normal 16 2 2 3 3 2" xfId="1894"/>
    <cellStyle name="Normal 16 2 2 3 4" xfId="1891"/>
    <cellStyle name="Normal 16 2 2 4" xfId="625"/>
    <cellStyle name="Normal 16 2 2 4 2" xfId="626"/>
    <cellStyle name="Normal 16 2 2 4 2 2" xfId="1896"/>
    <cellStyle name="Normal 16 2 2 4 3" xfId="1895"/>
    <cellStyle name="Normal 16 2 2 5" xfId="627"/>
    <cellStyle name="Normal 16 2 2 5 2" xfId="1897"/>
    <cellStyle name="Normal 16 2 2 6" xfId="1882"/>
    <cellStyle name="Normal 16 2 3" xfId="628"/>
    <cellStyle name="Normal 16 2 3 2" xfId="629"/>
    <cellStyle name="Normal 16 2 3 2 2" xfId="630"/>
    <cellStyle name="Normal 16 2 3 2 2 2" xfId="631"/>
    <cellStyle name="Normal 16 2 3 2 2 2 2" xfId="1901"/>
    <cellStyle name="Normal 16 2 3 2 2 3" xfId="1900"/>
    <cellStyle name="Normal 16 2 3 2 3" xfId="632"/>
    <cellStyle name="Normal 16 2 3 2 3 2" xfId="1902"/>
    <cellStyle name="Normal 16 2 3 2 4" xfId="1899"/>
    <cellStyle name="Normal 16 2 3 3" xfId="633"/>
    <cellStyle name="Normal 16 2 3 3 2" xfId="634"/>
    <cellStyle name="Normal 16 2 3 3 2 2" xfId="1904"/>
    <cellStyle name="Normal 16 2 3 3 3" xfId="1903"/>
    <cellStyle name="Normal 16 2 3 4" xfId="635"/>
    <cellStyle name="Normal 16 2 3 4 2" xfId="1905"/>
    <cellStyle name="Normal 16 2 3 5" xfId="1898"/>
    <cellStyle name="Normal 16 2 4" xfId="636"/>
    <cellStyle name="Normal 16 2 4 2" xfId="637"/>
    <cellStyle name="Normal 16 2 4 2 2" xfId="638"/>
    <cellStyle name="Normal 16 2 4 2 2 2" xfId="1908"/>
    <cellStyle name="Normal 16 2 4 2 3" xfId="1907"/>
    <cellStyle name="Normal 16 2 4 3" xfId="639"/>
    <cellStyle name="Normal 16 2 4 3 2" xfId="1909"/>
    <cellStyle name="Normal 16 2 4 4" xfId="1906"/>
    <cellStyle name="Normal 16 2 5" xfId="640"/>
    <cellStyle name="Normal 16 2 5 2" xfId="641"/>
    <cellStyle name="Normal 16 2 5 2 2" xfId="1911"/>
    <cellStyle name="Normal 16 2 5 3" xfId="1910"/>
    <cellStyle name="Normal 16 2 6" xfId="642"/>
    <cellStyle name="Normal 16 2 6 2" xfId="1912"/>
    <cellStyle name="Normal 16 2 7" xfId="1881"/>
    <cellStyle name="Normal 16 3" xfId="643"/>
    <cellStyle name="Normal 16 3 2" xfId="644"/>
    <cellStyle name="Normal 16 3 2 2" xfId="645"/>
    <cellStyle name="Normal 16 3 2 2 2" xfId="646"/>
    <cellStyle name="Normal 16 3 2 2 2 2" xfId="647"/>
    <cellStyle name="Normal 16 3 2 2 2 2 2" xfId="1917"/>
    <cellStyle name="Normal 16 3 2 2 2 3" xfId="1916"/>
    <cellStyle name="Normal 16 3 2 2 3" xfId="648"/>
    <cellStyle name="Normal 16 3 2 2 3 2" xfId="1918"/>
    <cellStyle name="Normal 16 3 2 2 4" xfId="1915"/>
    <cellStyle name="Normal 16 3 2 3" xfId="649"/>
    <cellStyle name="Normal 16 3 2 3 2" xfId="650"/>
    <cellStyle name="Normal 16 3 2 3 2 2" xfId="1920"/>
    <cellStyle name="Normal 16 3 2 3 3" xfId="1919"/>
    <cellStyle name="Normal 16 3 2 4" xfId="651"/>
    <cellStyle name="Normal 16 3 2 4 2" xfId="1921"/>
    <cellStyle name="Normal 16 3 2 5" xfId="1914"/>
    <cellStyle name="Normal 16 3 3" xfId="652"/>
    <cellStyle name="Normal 16 3 3 2" xfId="653"/>
    <cellStyle name="Normal 16 3 3 2 2" xfId="654"/>
    <cellStyle name="Normal 16 3 3 2 2 2" xfId="1924"/>
    <cellStyle name="Normal 16 3 3 2 3" xfId="1923"/>
    <cellStyle name="Normal 16 3 3 3" xfId="655"/>
    <cellStyle name="Normal 16 3 3 3 2" xfId="1925"/>
    <cellStyle name="Normal 16 3 3 4" xfId="1922"/>
    <cellStyle name="Normal 16 3 4" xfId="656"/>
    <cellStyle name="Normal 16 3 4 2" xfId="657"/>
    <cellStyle name="Normal 16 3 4 2 2" xfId="1927"/>
    <cellStyle name="Normal 16 3 4 3" xfId="1926"/>
    <cellStyle name="Normal 16 3 5" xfId="658"/>
    <cellStyle name="Normal 16 3 5 2" xfId="1928"/>
    <cellStyle name="Normal 16 3 6" xfId="1913"/>
    <cellStyle name="Normal 16 4" xfId="659"/>
    <cellStyle name="Normal 16 4 2" xfId="660"/>
    <cellStyle name="Normal 16 4 2 2" xfId="661"/>
    <cellStyle name="Normal 16 4 2 2 2" xfId="662"/>
    <cellStyle name="Normal 16 4 2 2 2 2" xfId="1932"/>
    <cellStyle name="Normal 16 4 2 2 3" xfId="1931"/>
    <cellStyle name="Normal 16 4 2 3" xfId="663"/>
    <cellStyle name="Normal 16 4 2 3 2" xfId="1933"/>
    <cellStyle name="Normal 16 4 2 4" xfId="1930"/>
    <cellStyle name="Normal 16 4 3" xfId="664"/>
    <cellStyle name="Normal 16 4 3 2" xfId="665"/>
    <cellStyle name="Normal 16 4 3 2 2" xfId="1935"/>
    <cellStyle name="Normal 16 4 3 3" xfId="1934"/>
    <cellStyle name="Normal 16 4 4" xfId="666"/>
    <cellStyle name="Normal 16 4 4 2" xfId="1936"/>
    <cellStyle name="Normal 16 4 5" xfId="1929"/>
    <cellStyle name="Normal 16 5" xfId="667"/>
    <cellStyle name="Normal 16 5 2" xfId="668"/>
    <cellStyle name="Normal 16 5 2 2" xfId="669"/>
    <cellStyle name="Normal 16 5 2 2 2" xfId="1939"/>
    <cellStyle name="Normal 16 5 2 3" xfId="1938"/>
    <cellStyle name="Normal 16 5 3" xfId="670"/>
    <cellStyle name="Normal 16 5 3 2" xfId="1940"/>
    <cellStyle name="Normal 16 5 4" xfId="1937"/>
    <cellStyle name="Normal 16 6" xfId="671"/>
    <cellStyle name="Normal 16 6 2" xfId="672"/>
    <cellStyle name="Normal 16 6 2 2" xfId="1942"/>
    <cellStyle name="Normal 16 6 3" xfId="1941"/>
    <cellStyle name="Normal 16 7" xfId="673"/>
    <cellStyle name="Normal 16 7 2" xfId="1943"/>
    <cellStyle name="Normal 16 8" xfId="1880"/>
    <cellStyle name="Normal 17" xfId="674"/>
    <cellStyle name="Normal 18" xfId="675"/>
    <cellStyle name="Normal 18 2" xfId="676"/>
    <cellStyle name="Normal 18 2 2" xfId="677"/>
    <cellStyle name="Normal 18 2 2 2" xfId="678"/>
    <cellStyle name="Normal 18 2 2 2 2" xfId="679"/>
    <cellStyle name="Normal 18 2 2 2 2 2" xfId="680"/>
    <cellStyle name="Normal 18 2 2 2 2 2 2" xfId="1949"/>
    <cellStyle name="Normal 18 2 2 2 2 3" xfId="1948"/>
    <cellStyle name="Normal 18 2 2 2 3" xfId="681"/>
    <cellStyle name="Normal 18 2 2 2 3 2" xfId="1950"/>
    <cellStyle name="Normal 18 2 2 2 4" xfId="1947"/>
    <cellStyle name="Normal 18 2 2 3" xfId="682"/>
    <cellStyle name="Normal 18 2 2 3 2" xfId="683"/>
    <cellStyle name="Normal 18 2 2 3 2 2" xfId="1952"/>
    <cellStyle name="Normal 18 2 2 3 3" xfId="1951"/>
    <cellStyle name="Normal 18 2 2 4" xfId="684"/>
    <cellStyle name="Normal 18 2 2 4 2" xfId="1953"/>
    <cellStyle name="Normal 18 2 2 5" xfId="1946"/>
    <cellStyle name="Normal 18 2 3" xfId="685"/>
    <cellStyle name="Normal 18 2 3 2" xfId="686"/>
    <cellStyle name="Normal 18 2 3 2 2" xfId="687"/>
    <cellStyle name="Normal 18 2 3 2 2 2" xfId="1956"/>
    <cellStyle name="Normal 18 2 3 2 3" xfId="1955"/>
    <cellStyle name="Normal 18 2 3 3" xfId="688"/>
    <cellStyle name="Normal 18 2 3 3 2" xfId="1957"/>
    <cellStyle name="Normal 18 2 3 4" xfId="1954"/>
    <cellStyle name="Normal 18 2 4" xfId="689"/>
    <cellStyle name="Normal 18 2 4 2" xfId="690"/>
    <cellStyle name="Normal 18 2 4 2 2" xfId="1959"/>
    <cellStyle name="Normal 18 2 4 3" xfId="1958"/>
    <cellStyle name="Normal 18 2 5" xfId="691"/>
    <cellStyle name="Normal 18 2 5 2" xfId="1960"/>
    <cellStyle name="Normal 18 2 6" xfId="1945"/>
    <cellStyle name="Normal 18 3" xfId="692"/>
    <cellStyle name="Normal 18 3 2" xfId="693"/>
    <cellStyle name="Normal 18 3 2 2" xfId="694"/>
    <cellStyle name="Normal 18 3 2 2 2" xfId="695"/>
    <cellStyle name="Normal 18 3 2 2 2 2" xfId="1964"/>
    <cellStyle name="Normal 18 3 2 2 3" xfId="1963"/>
    <cellStyle name="Normal 18 3 2 3" xfId="696"/>
    <cellStyle name="Normal 18 3 2 3 2" xfId="1965"/>
    <cellStyle name="Normal 18 3 2 4" xfId="1962"/>
    <cellStyle name="Normal 18 3 3" xfId="697"/>
    <cellStyle name="Normal 18 3 3 2" xfId="698"/>
    <cellStyle name="Normal 18 3 3 2 2" xfId="1967"/>
    <cellStyle name="Normal 18 3 3 3" xfId="1966"/>
    <cellStyle name="Normal 18 3 4" xfId="699"/>
    <cellStyle name="Normal 18 3 4 2" xfId="1968"/>
    <cellStyle name="Normal 18 3 5" xfId="1961"/>
    <cellStyle name="Normal 18 4" xfId="700"/>
    <cellStyle name="Normal 18 4 2" xfId="701"/>
    <cellStyle name="Normal 18 4 2 2" xfId="702"/>
    <cellStyle name="Normal 18 4 2 2 2" xfId="1971"/>
    <cellStyle name="Normal 18 4 2 3" xfId="1970"/>
    <cellStyle name="Normal 18 4 3" xfId="703"/>
    <cellStyle name="Normal 18 4 3 2" xfId="1972"/>
    <cellStyle name="Normal 18 4 4" xfId="1969"/>
    <cellStyle name="Normal 18 5" xfId="704"/>
    <cellStyle name="Normal 18 5 2" xfId="705"/>
    <cellStyle name="Normal 18 5 2 2" xfId="1974"/>
    <cellStyle name="Normal 18 5 3" xfId="1973"/>
    <cellStyle name="Normal 18 6" xfId="706"/>
    <cellStyle name="Normal 18 6 2" xfId="707"/>
    <cellStyle name="Normal 18 6 2 2" xfId="1976"/>
    <cellStyle name="Normal 18 6 3" xfId="1975"/>
    <cellStyle name="Normal 18 7" xfId="708"/>
    <cellStyle name="Normal 18 7 2" xfId="1977"/>
    <cellStyle name="Normal 18 8" xfId="1944"/>
    <cellStyle name="Normal 19" xfId="709"/>
    <cellStyle name="Normal 19 2" xfId="710"/>
    <cellStyle name="Normal 19 2 2" xfId="711"/>
    <cellStyle name="Normal 19 2 2 2" xfId="712"/>
    <cellStyle name="Normal 19 2 2 2 2" xfId="713"/>
    <cellStyle name="Normal 19 2 2 2 2 2" xfId="714"/>
    <cellStyle name="Normal 19 2 2 2 2 2 2" xfId="1983"/>
    <cellStyle name="Normal 19 2 2 2 2 3" xfId="1982"/>
    <cellStyle name="Normal 19 2 2 2 3" xfId="715"/>
    <cellStyle name="Normal 19 2 2 2 3 2" xfId="1984"/>
    <cellStyle name="Normal 19 2 2 2 4" xfId="1981"/>
    <cellStyle name="Normal 19 2 2 3" xfId="716"/>
    <cellStyle name="Normal 19 2 2 3 2" xfId="717"/>
    <cellStyle name="Normal 19 2 2 3 2 2" xfId="1986"/>
    <cellStyle name="Normal 19 2 2 3 3" xfId="1985"/>
    <cellStyle name="Normal 19 2 2 4" xfId="718"/>
    <cellStyle name="Normal 19 2 2 4 2" xfId="1987"/>
    <cellStyle name="Normal 19 2 2 5" xfId="1980"/>
    <cellStyle name="Normal 19 2 3" xfId="719"/>
    <cellStyle name="Normal 19 2 3 2" xfId="720"/>
    <cellStyle name="Normal 19 2 3 2 2" xfId="721"/>
    <cellStyle name="Normal 19 2 3 2 2 2" xfId="1990"/>
    <cellStyle name="Normal 19 2 3 2 3" xfId="1989"/>
    <cellStyle name="Normal 19 2 3 3" xfId="722"/>
    <cellStyle name="Normal 19 2 3 3 2" xfId="1991"/>
    <cellStyle name="Normal 19 2 3 4" xfId="1988"/>
    <cellStyle name="Normal 19 2 4" xfId="723"/>
    <cellStyle name="Normal 19 2 4 2" xfId="724"/>
    <cellStyle name="Normal 19 2 4 2 2" xfId="1993"/>
    <cellStyle name="Normal 19 2 4 3" xfId="1992"/>
    <cellStyle name="Normal 19 2 5" xfId="725"/>
    <cellStyle name="Normal 19 2 5 2" xfId="1994"/>
    <cellStyle name="Normal 19 2 6" xfId="1979"/>
    <cellStyle name="Normal 19 3" xfId="726"/>
    <cellStyle name="Normal 19 3 2" xfId="727"/>
    <cellStyle name="Normal 19 3 2 2" xfId="728"/>
    <cellStyle name="Normal 19 3 2 2 2" xfId="729"/>
    <cellStyle name="Normal 19 3 2 2 2 2" xfId="1998"/>
    <cellStyle name="Normal 19 3 2 2 3" xfId="1997"/>
    <cellStyle name="Normal 19 3 2 3" xfId="730"/>
    <cellStyle name="Normal 19 3 2 3 2" xfId="1999"/>
    <cellStyle name="Normal 19 3 2 4" xfId="1996"/>
    <cellStyle name="Normal 19 3 3" xfId="731"/>
    <cellStyle name="Normal 19 3 3 2" xfId="732"/>
    <cellStyle name="Normal 19 3 3 2 2" xfId="2001"/>
    <cellStyle name="Normal 19 3 3 3" xfId="2000"/>
    <cellStyle name="Normal 19 3 4" xfId="733"/>
    <cellStyle name="Normal 19 3 4 2" xfId="2002"/>
    <cellStyle name="Normal 19 3 5" xfId="1995"/>
    <cellStyle name="Normal 19 4" xfId="734"/>
    <cellStyle name="Normal 19 4 2" xfId="735"/>
    <cellStyle name="Normal 19 4 2 2" xfId="736"/>
    <cellStyle name="Normal 19 4 2 2 2" xfId="2005"/>
    <cellStyle name="Normal 19 4 2 3" xfId="2004"/>
    <cellStyle name="Normal 19 4 3" xfId="737"/>
    <cellStyle name="Normal 19 4 3 2" xfId="2006"/>
    <cellStyle name="Normal 19 4 4" xfId="2003"/>
    <cellStyle name="Normal 19 5" xfId="738"/>
    <cellStyle name="Normal 19 5 2" xfId="739"/>
    <cellStyle name="Normal 19 5 2 2" xfId="2008"/>
    <cellStyle name="Normal 19 5 3" xfId="2007"/>
    <cellStyle name="Normal 19 6" xfId="740"/>
    <cellStyle name="Normal 19 6 2" xfId="2009"/>
    <cellStyle name="Normal 19 7" xfId="1978"/>
    <cellStyle name="Normal 2" xfId="741"/>
    <cellStyle name="Normal 2 2" xfId="3"/>
    <cellStyle name="Normal 2 2 2" xfId="742"/>
    <cellStyle name="Normal 2 3" xfId="743"/>
    <cellStyle name="Normal 2 4" xfId="744"/>
    <cellStyle name="Normal 2 4 2" xfId="745"/>
    <cellStyle name="Normal 2 4 2 2" xfId="2012"/>
    <cellStyle name="Normal 2 4 3" xfId="2011"/>
    <cellStyle name="Normal 2 5" xfId="746"/>
    <cellStyle name="Normal 2 5 2" xfId="2013"/>
    <cellStyle name="Normal 2 6" xfId="747"/>
    <cellStyle name="Normal 2 7" xfId="2010"/>
    <cellStyle name="Normal 20" xfId="748"/>
    <cellStyle name="Normal 21" xfId="749"/>
    <cellStyle name="Normal 21 2" xfId="750"/>
    <cellStyle name="Normal 21 2 2" xfId="751"/>
    <cellStyle name="Normal 21 2 2 2" xfId="752"/>
    <cellStyle name="Normal 21 2 2 2 2" xfId="753"/>
    <cellStyle name="Normal 21 2 2 2 2 2" xfId="2018"/>
    <cellStyle name="Normal 21 2 2 2 3" xfId="2017"/>
    <cellStyle name="Normal 21 2 2 3" xfId="754"/>
    <cellStyle name="Normal 21 2 2 3 2" xfId="2019"/>
    <cellStyle name="Normal 21 2 2 4" xfId="2016"/>
    <cellStyle name="Normal 21 2 3" xfId="755"/>
    <cellStyle name="Normal 21 2 3 2" xfId="756"/>
    <cellStyle name="Normal 21 2 3 2 2" xfId="2021"/>
    <cellStyle name="Normal 21 2 3 3" xfId="2020"/>
    <cellStyle name="Normal 21 2 4" xfId="757"/>
    <cellStyle name="Normal 21 2 4 2" xfId="2022"/>
    <cellStyle name="Normal 21 2 5" xfId="2015"/>
    <cellStyle name="Normal 21 3" xfId="758"/>
    <cellStyle name="Normal 21 3 2" xfId="759"/>
    <cellStyle name="Normal 21 3 2 2" xfId="760"/>
    <cellStyle name="Normal 21 3 2 2 2" xfId="2025"/>
    <cellStyle name="Normal 21 3 2 3" xfId="2024"/>
    <cellStyle name="Normal 21 3 3" xfId="761"/>
    <cellStyle name="Normal 21 3 3 2" xfId="2026"/>
    <cellStyle name="Normal 21 3 4" xfId="2023"/>
    <cellStyle name="Normal 21 4" xfId="762"/>
    <cellStyle name="Normal 21 4 2" xfId="763"/>
    <cellStyle name="Normal 21 4 2 2" xfId="2028"/>
    <cellStyle name="Normal 21 4 3" xfId="2027"/>
    <cellStyle name="Normal 21 5" xfId="764"/>
    <cellStyle name="Normal 21 5 2" xfId="765"/>
    <cellStyle name="Normal 21 5 2 2" xfId="2030"/>
    <cellStyle name="Normal 21 5 3" xfId="2029"/>
    <cellStyle name="Normal 21 6" xfId="766"/>
    <cellStyle name="Normal 21 6 2" xfId="2031"/>
    <cellStyle name="Normal 21 7" xfId="2014"/>
    <cellStyle name="Normal 22" xfId="767"/>
    <cellStyle name="Normal 23" xfId="768"/>
    <cellStyle name="Normal 23 2" xfId="769"/>
    <cellStyle name="Normal 23 2 2" xfId="770"/>
    <cellStyle name="Normal 23 2 2 2" xfId="771"/>
    <cellStyle name="Normal 23 2 2 2 2" xfId="2035"/>
    <cellStyle name="Normal 23 2 2 3" xfId="2034"/>
    <cellStyle name="Normal 23 2 3" xfId="772"/>
    <cellStyle name="Normal 23 2 3 2" xfId="2036"/>
    <cellStyle name="Normal 23 2 4" xfId="2033"/>
    <cellStyle name="Normal 23 3" xfId="773"/>
    <cellStyle name="Normal 23 3 2" xfId="774"/>
    <cellStyle name="Normal 23 3 2 2" xfId="2038"/>
    <cellStyle name="Normal 23 3 3" xfId="2037"/>
    <cellStyle name="Normal 23 4" xfId="775"/>
    <cellStyle name="Normal 23 4 2" xfId="2039"/>
    <cellStyle name="Normal 23 5" xfId="2032"/>
    <cellStyle name="Normal 24" xfId="776"/>
    <cellStyle name="Normal 24 2" xfId="777"/>
    <cellStyle name="Normal 24 2 2" xfId="778"/>
    <cellStyle name="Normal 24 2 2 2" xfId="2042"/>
    <cellStyle name="Normal 24 2 3" xfId="2041"/>
    <cellStyle name="Normal 24 3" xfId="779"/>
    <cellStyle name="Normal 24 3 2" xfId="2043"/>
    <cellStyle name="Normal 24 4" xfId="2040"/>
    <cellStyle name="Normal 25" xfId="780"/>
    <cellStyle name="Normal 26" xfId="781"/>
    <cellStyle name="Normal 27" xfId="782"/>
    <cellStyle name="Normal 27 2" xfId="783"/>
    <cellStyle name="Normal 27 2 2" xfId="784"/>
    <cellStyle name="Normal 27 2 2 2" xfId="2046"/>
    <cellStyle name="Normal 27 2 3" xfId="2045"/>
    <cellStyle name="Normal 27 3" xfId="785"/>
    <cellStyle name="Normal 27 3 2" xfId="2047"/>
    <cellStyle name="Normal 27 4" xfId="2044"/>
    <cellStyle name="Normal 28" xfId="786"/>
    <cellStyle name="Normal 29" xfId="787"/>
    <cellStyle name="Normal 29 2" xfId="788"/>
    <cellStyle name="Normal 29 2 2" xfId="2049"/>
    <cellStyle name="Normal 29 3" xfId="2048"/>
    <cellStyle name="Normal 3" xfId="2"/>
    <cellStyle name="Normal 3 2" xfId="789"/>
    <cellStyle name="Normal 3 3" xfId="790"/>
    <cellStyle name="Normal 30" xfId="791"/>
    <cellStyle name="Normal 30 2" xfId="792"/>
    <cellStyle name="Normal 31" xfId="793"/>
    <cellStyle name="Normal 32" xfId="794"/>
    <cellStyle name="Normal 32 2" xfId="795"/>
    <cellStyle name="Normal 32 2 2" xfId="2051"/>
    <cellStyle name="Normal 32 3" xfId="2050"/>
    <cellStyle name="Normal 33" xfId="796"/>
    <cellStyle name="Normal 34" xfId="797"/>
    <cellStyle name="Normal 34 2" xfId="2052"/>
    <cellStyle name="Normal 4" xfId="798"/>
    <cellStyle name="Normal 4 2" xfId="799"/>
    <cellStyle name="Normal 5" xfId="800"/>
    <cellStyle name="Normal 5 2" xfId="801"/>
    <cellStyle name="Normal 5 2 2" xfId="2053"/>
    <cellStyle name="Normal 6" xfId="802"/>
    <cellStyle name="Normal 7" xfId="803"/>
    <cellStyle name="Normal 8" xfId="804"/>
    <cellStyle name="Normal 8 10" xfId="805"/>
    <cellStyle name="Normal 8 10 2" xfId="2055"/>
    <cellStyle name="Normal 8 11" xfId="2054"/>
    <cellStyle name="Normal 8 2" xfId="806"/>
    <cellStyle name="Normal 8 2 10" xfId="2056"/>
    <cellStyle name="Normal 8 2 2" xfId="807"/>
    <cellStyle name="Normal 8 2 2 2" xfId="808"/>
    <cellStyle name="Normal 8 2 2 2 2" xfId="809"/>
    <cellStyle name="Normal 8 2 2 2 2 2" xfId="810"/>
    <cellStyle name="Normal 8 2 2 2 2 2 2" xfId="811"/>
    <cellStyle name="Normal 8 2 2 2 2 2 2 2" xfId="812"/>
    <cellStyle name="Normal 8 2 2 2 2 2 2 2 2" xfId="813"/>
    <cellStyle name="Normal 8 2 2 2 2 2 2 2 2 2" xfId="814"/>
    <cellStyle name="Normal 8 2 2 2 2 2 2 2 2 2 2" xfId="2064"/>
    <cellStyle name="Normal 8 2 2 2 2 2 2 2 2 3" xfId="2063"/>
    <cellStyle name="Normal 8 2 2 2 2 2 2 2 3" xfId="815"/>
    <cellStyle name="Normal 8 2 2 2 2 2 2 2 3 2" xfId="2065"/>
    <cellStyle name="Normal 8 2 2 2 2 2 2 2 4" xfId="2062"/>
    <cellStyle name="Normal 8 2 2 2 2 2 2 3" xfId="816"/>
    <cellStyle name="Normal 8 2 2 2 2 2 2 3 2" xfId="817"/>
    <cellStyle name="Normal 8 2 2 2 2 2 2 3 2 2" xfId="2067"/>
    <cellStyle name="Normal 8 2 2 2 2 2 2 3 3" xfId="2066"/>
    <cellStyle name="Normal 8 2 2 2 2 2 2 4" xfId="818"/>
    <cellStyle name="Normal 8 2 2 2 2 2 2 4 2" xfId="2068"/>
    <cellStyle name="Normal 8 2 2 2 2 2 2 5" xfId="2061"/>
    <cellStyle name="Normal 8 2 2 2 2 2 3" xfId="819"/>
    <cellStyle name="Normal 8 2 2 2 2 2 3 2" xfId="820"/>
    <cellStyle name="Normal 8 2 2 2 2 2 3 2 2" xfId="821"/>
    <cellStyle name="Normal 8 2 2 2 2 2 3 2 2 2" xfId="2071"/>
    <cellStyle name="Normal 8 2 2 2 2 2 3 2 3" xfId="2070"/>
    <cellStyle name="Normal 8 2 2 2 2 2 3 3" xfId="822"/>
    <cellStyle name="Normal 8 2 2 2 2 2 3 3 2" xfId="2072"/>
    <cellStyle name="Normal 8 2 2 2 2 2 3 4" xfId="2069"/>
    <cellStyle name="Normal 8 2 2 2 2 2 4" xfId="823"/>
    <cellStyle name="Normal 8 2 2 2 2 2 4 2" xfId="824"/>
    <cellStyle name="Normal 8 2 2 2 2 2 4 2 2" xfId="2074"/>
    <cellStyle name="Normal 8 2 2 2 2 2 4 3" xfId="2073"/>
    <cellStyle name="Normal 8 2 2 2 2 2 5" xfId="825"/>
    <cellStyle name="Normal 8 2 2 2 2 2 5 2" xfId="2075"/>
    <cellStyle name="Normal 8 2 2 2 2 2 6" xfId="2060"/>
    <cellStyle name="Normal 8 2 2 2 2 3" xfId="826"/>
    <cellStyle name="Normal 8 2 2 2 2 3 2" xfId="827"/>
    <cellStyle name="Normal 8 2 2 2 2 3 2 2" xfId="828"/>
    <cellStyle name="Normal 8 2 2 2 2 3 2 2 2" xfId="829"/>
    <cellStyle name="Normal 8 2 2 2 2 3 2 2 2 2" xfId="2079"/>
    <cellStyle name="Normal 8 2 2 2 2 3 2 2 3" xfId="2078"/>
    <cellStyle name="Normal 8 2 2 2 2 3 2 3" xfId="830"/>
    <cellStyle name="Normal 8 2 2 2 2 3 2 3 2" xfId="2080"/>
    <cellStyle name="Normal 8 2 2 2 2 3 2 4" xfId="2077"/>
    <cellStyle name="Normal 8 2 2 2 2 3 3" xfId="831"/>
    <cellStyle name="Normal 8 2 2 2 2 3 3 2" xfId="832"/>
    <cellStyle name="Normal 8 2 2 2 2 3 3 2 2" xfId="2082"/>
    <cellStyle name="Normal 8 2 2 2 2 3 3 3" xfId="2081"/>
    <cellStyle name="Normal 8 2 2 2 2 3 4" xfId="833"/>
    <cellStyle name="Normal 8 2 2 2 2 3 4 2" xfId="2083"/>
    <cellStyle name="Normal 8 2 2 2 2 3 5" xfId="2076"/>
    <cellStyle name="Normal 8 2 2 2 2 4" xfId="834"/>
    <cellStyle name="Normal 8 2 2 2 2 4 2" xfId="835"/>
    <cellStyle name="Normal 8 2 2 2 2 4 2 2" xfId="836"/>
    <cellStyle name="Normal 8 2 2 2 2 4 2 2 2" xfId="2086"/>
    <cellStyle name="Normal 8 2 2 2 2 4 2 3" xfId="2085"/>
    <cellStyle name="Normal 8 2 2 2 2 4 3" xfId="837"/>
    <cellStyle name="Normal 8 2 2 2 2 4 3 2" xfId="2087"/>
    <cellStyle name="Normal 8 2 2 2 2 4 4" xfId="2084"/>
    <cellStyle name="Normal 8 2 2 2 2 5" xfId="838"/>
    <cellStyle name="Normal 8 2 2 2 2 5 2" xfId="839"/>
    <cellStyle name="Normal 8 2 2 2 2 5 2 2" xfId="2089"/>
    <cellStyle name="Normal 8 2 2 2 2 5 3" xfId="2088"/>
    <cellStyle name="Normal 8 2 2 2 2 6" xfId="840"/>
    <cellStyle name="Normal 8 2 2 2 2 6 2" xfId="2090"/>
    <cellStyle name="Normal 8 2 2 2 2 7" xfId="2059"/>
    <cellStyle name="Normal 8 2 2 2 3" xfId="841"/>
    <cellStyle name="Normal 8 2 2 2 3 2" xfId="842"/>
    <cellStyle name="Normal 8 2 2 2 3 2 2" xfId="843"/>
    <cellStyle name="Normal 8 2 2 2 3 2 2 2" xfId="844"/>
    <cellStyle name="Normal 8 2 2 2 3 2 2 2 2" xfId="845"/>
    <cellStyle name="Normal 8 2 2 2 3 2 2 2 2 2" xfId="2095"/>
    <cellStyle name="Normal 8 2 2 2 3 2 2 2 3" xfId="2094"/>
    <cellStyle name="Normal 8 2 2 2 3 2 2 3" xfId="846"/>
    <cellStyle name="Normal 8 2 2 2 3 2 2 3 2" xfId="2096"/>
    <cellStyle name="Normal 8 2 2 2 3 2 2 4" xfId="2093"/>
    <cellStyle name="Normal 8 2 2 2 3 2 3" xfId="847"/>
    <cellStyle name="Normal 8 2 2 2 3 2 3 2" xfId="848"/>
    <cellStyle name="Normal 8 2 2 2 3 2 3 2 2" xfId="2098"/>
    <cellStyle name="Normal 8 2 2 2 3 2 3 3" xfId="2097"/>
    <cellStyle name="Normal 8 2 2 2 3 2 4" xfId="849"/>
    <cellStyle name="Normal 8 2 2 2 3 2 4 2" xfId="2099"/>
    <cellStyle name="Normal 8 2 2 2 3 2 5" xfId="2092"/>
    <cellStyle name="Normal 8 2 2 2 3 3" xfId="850"/>
    <cellStyle name="Normal 8 2 2 2 3 3 2" xfId="851"/>
    <cellStyle name="Normal 8 2 2 2 3 3 2 2" xfId="852"/>
    <cellStyle name="Normal 8 2 2 2 3 3 2 2 2" xfId="2102"/>
    <cellStyle name="Normal 8 2 2 2 3 3 2 3" xfId="2101"/>
    <cellStyle name="Normal 8 2 2 2 3 3 3" xfId="853"/>
    <cellStyle name="Normal 8 2 2 2 3 3 3 2" xfId="2103"/>
    <cellStyle name="Normal 8 2 2 2 3 3 4" xfId="2100"/>
    <cellStyle name="Normal 8 2 2 2 3 4" xfId="854"/>
    <cellStyle name="Normal 8 2 2 2 3 4 2" xfId="855"/>
    <cellStyle name="Normal 8 2 2 2 3 4 2 2" xfId="2105"/>
    <cellStyle name="Normal 8 2 2 2 3 4 3" xfId="2104"/>
    <cellStyle name="Normal 8 2 2 2 3 5" xfId="856"/>
    <cellStyle name="Normal 8 2 2 2 3 5 2" xfId="2106"/>
    <cellStyle name="Normal 8 2 2 2 3 6" xfId="2091"/>
    <cellStyle name="Normal 8 2 2 2 4" xfId="857"/>
    <cellStyle name="Normal 8 2 2 2 4 2" xfId="858"/>
    <cellStyle name="Normal 8 2 2 2 4 2 2" xfId="859"/>
    <cellStyle name="Normal 8 2 2 2 4 2 2 2" xfId="860"/>
    <cellStyle name="Normal 8 2 2 2 4 2 2 2 2" xfId="2110"/>
    <cellStyle name="Normal 8 2 2 2 4 2 2 3" xfId="2109"/>
    <cellStyle name="Normal 8 2 2 2 4 2 3" xfId="861"/>
    <cellStyle name="Normal 8 2 2 2 4 2 3 2" xfId="2111"/>
    <cellStyle name="Normal 8 2 2 2 4 2 4" xfId="2108"/>
    <cellStyle name="Normal 8 2 2 2 4 3" xfId="862"/>
    <cellStyle name="Normal 8 2 2 2 4 3 2" xfId="863"/>
    <cellStyle name="Normal 8 2 2 2 4 3 2 2" xfId="2113"/>
    <cellStyle name="Normal 8 2 2 2 4 3 3" xfId="2112"/>
    <cellStyle name="Normal 8 2 2 2 4 4" xfId="864"/>
    <cellStyle name="Normal 8 2 2 2 4 4 2" xfId="2114"/>
    <cellStyle name="Normal 8 2 2 2 4 5" xfId="2107"/>
    <cellStyle name="Normal 8 2 2 2 5" xfId="865"/>
    <cellStyle name="Normal 8 2 2 2 5 2" xfId="866"/>
    <cellStyle name="Normal 8 2 2 2 5 2 2" xfId="867"/>
    <cellStyle name="Normal 8 2 2 2 5 2 2 2" xfId="2117"/>
    <cellStyle name="Normal 8 2 2 2 5 2 3" xfId="2116"/>
    <cellStyle name="Normal 8 2 2 2 5 3" xfId="868"/>
    <cellStyle name="Normal 8 2 2 2 5 3 2" xfId="2118"/>
    <cellStyle name="Normal 8 2 2 2 5 4" xfId="2115"/>
    <cellStyle name="Normal 8 2 2 2 6" xfId="869"/>
    <cellStyle name="Normal 8 2 2 2 6 2" xfId="870"/>
    <cellStyle name="Normal 8 2 2 2 6 2 2" xfId="2120"/>
    <cellStyle name="Normal 8 2 2 2 6 3" xfId="2119"/>
    <cellStyle name="Normal 8 2 2 2 7" xfId="871"/>
    <cellStyle name="Normal 8 2 2 2 7 2" xfId="2121"/>
    <cellStyle name="Normal 8 2 2 2 8" xfId="2058"/>
    <cellStyle name="Normal 8 2 2 3" xfId="872"/>
    <cellStyle name="Normal 8 2 2 3 2" xfId="873"/>
    <cellStyle name="Normal 8 2 2 3 2 2" xfId="874"/>
    <cellStyle name="Normal 8 2 2 3 2 2 2" xfId="875"/>
    <cellStyle name="Normal 8 2 2 3 2 2 2 2" xfId="876"/>
    <cellStyle name="Normal 8 2 2 3 2 2 2 2 2" xfId="877"/>
    <cellStyle name="Normal 8 2 2 3 2 2 2 2 2 2" xfId="2127"/>
    <cellStyle name="Normal 8 2 2 3 2 2 2 2 3" xfId="2126"/>
    <cellStyle name="Normal 8 2 2 3 2 2 2 3" xfId="878"/>
    <cellStyle name="Normal 8 2 2 3 2 2 2 3 2" xfId="2128"/>
    <cellStyle name="Normal 8 2 2 3 2 2 2 4" xfId="2125"/>
    <cellStyle name="Normal 8 2 2 3 2 2 3" xfId="879"/>
    <cellStyle name="Normal 8 2 2 3 2 2 3 2" xfId="880"/>
    <cellStyle name="Normal 8 2 2 3 2 2 3 2 2" xfId="2130"/>
    <cellStyle name="Normal 8 2 2 3 2 2 3 3" xfId="2129"/>
    <cellStyle name="Normal 8 2 2 3 2 2 4" xfId="881"/>
    <cellStyle name="Normal 8 2 2 3 2 2 4 2" xfId="2131"/>
    <cellStyle name="Normal 8 2 2 3 2 2 5" xfId="2124"/>
    <cellStyle name="Normal 8 2 2 3 2 3" xfId="882"/>
    <cellStyle name="Normal 8 2 2 3 2 3 2" xfId="883"/>
    <cellStyle name="Normal 8 2 2 3 2 3 2 2" xfId="884"/>
    <cellStyle name="Normal 8 2 2 3 2 3 2 2 2" xfId="2134"/>
    <cellStyle name="Normal 8 2 2 3 2 3 2 3" xfId="2133"/>
    <cellStyle name="Normal 8 2 2 3 2 3 3" xfId="885"/>
    <cellStyle name="Normal 8 2 2 3 2 3 3 2" xfId="2135"/>
    <cellStyle name="Normal 8 2 2 3 2 3 4" xfId="2132"/>
    <cellStyle name="Normal 8 2 2 3 2 4" xfId="886"/>
    <cellStyle name="Normal 8 2 2 3 2 4 2" xfId="887"/>
    <cellStyle name="Normal 8 2 2 3 2 4 2 2" xfId="2137"/>
    <cellStyle name="Normal 8 2 2 3 2 4 3" xfId="2136"/>
    <cellStyle name="Normal 8 2 2 3 2 5" xfId="888"/>
    <cellStyle name="Normal 8 2 2 3 2 5 2" xfId="2138"/>
    <cellStyle name="Normal 8 2 2 3 2 6" xfId="2123"/>
    <cellStyle name="Normal 8 2 2 3 3" xfId="889"/>
    <cellStyle name="Normal 8 2 2 3 3 2" xfId="890"/>
    <cellStyle name="Normal 8 2 2 3 3 2 2" xfId="891"/>
    <cellStyle name="Normal 8 2 2 3 3 2 2 2" xfId="892"/>
    <cellStyle name="Normal 8 2 2 3 3 2 2 2 2" xfId="2142"/>
    <cellStyle name="Normal 8 2 2 3 3 2 2 3" xfId="2141"/>
    <cellStyle name="Normal 8 2 2 3 3 2 3" xfId="893"/>
    <cellStyle name="Normal 8 2 2 3 3 2 3 2" xfId="2143"/>
    <cellStyle name="Normal 8 2 2 3 3 2 4" xfId="2140"/>
    <cellStyle name="Normal 8 2 2 3 3 3" xfId="894"/>
    <cellStyle name="Normal 8 2 2 3 3 3 2" xfId="895"/>
    <cellStyle name="Normal 8 2 2 3 3 3 2 2" xfId="2145"/>
    <cellStyle name="Normal 8 2 2 3 3 3 3" xfId="2144"/>
    <cellStyle name="Normal 8 2 2 3 3 4" xfId="896"/>
    <cellStyle name="Normal 8 2 2 3 3 4 2" xfId="2146"/>
    <cellStyle name="Normal 8 2 2 3 3 5" xfId="2139"/>
    <cellStyle name="Normal 8 2 2 3 4" xfId="897"/>
    <cellStyle name="Normal 8 2 2 3 4 2" xfId="898"/>
    <cellStyle name="Normal 8 2 2 3 4 2 2" xfId="899"/>
    <cellStyle name="Normal 8 2 2 3 4 2 2 2" xfId="2149"/>
    <cellStyle name="Normal 8 2 2 3 4 2 3" xfId="2148"/>
    <cellStyle name="Normal 8 2 2 3 4 3" xfId="900"/>
    <cellStyle name="Normal 8 2 2 3 4 3 2" xfId="2150"/>
    <cellStyle name="Normal 8 2 2 3 4 4" xfId="2147"/>
    <cellStyle name="Normal 8 2 2 3 5" xfId="901"/>
    <cellStyle name="Normal 8 2 2 3 5 2" xfId="902"/>
    <cellStyle name="Normal 8 2 2 3 5 2 2" xfId="2152"/>
    <cellStyle name="Normal 8 2 2 3 5 3" xfId="2151"/>
    <cellStyle name="Normal 8 2 2 3 6" xfId="903"/>
    <cellStyle name="Normal 8 2 2 3 6 2" xfId="2153"/>
    <cellStyle name="Normal 8 2 2 3 7" xfId="2122"/>
    <cellStyle name="Normal 8 2 2 4" xfId="904"/>
    <cellStyle name="Normal 8 2 2 4 2" xfId="905"/>
    <cellStyle name="Normal 8 2 2 4 2 2" xfId="906"/>
    <cellStyle name="Normal 8 2 2 4 2 2 2" xfId="907"/>
    <cellStyle name="Normal 8 2 2 4 2 2 2 2" xfId="908"/>
    <cellStyle name="Normal 8 2 2 4 2 2 2 2 2" xfId="2158"/>
    <cellStyle name="Normal 8 2 2 4 2 2 2 3" xfId="2157"/>
    <cellStyle name="Normal 8 2 2 4 2 2 3" xfId="909"/>
    <cellStyle name="Normal 8 2 2 4 2 2 3 2" xfId="2159"/>
    <cellStyle name="Normal 8 2 2 4 2 2 4" xfId="2156"/>
    <cellStyle name="Normal 8 2 2 4 2 3" xfId="910"/>
    <cellStyle name="Normal 8 2 2 4 2 3 2" xfId="911"/>
    <cellStyle name="Normal 8 2 2 4 2 3 2 2" xfId="2161"/>
    <cellStyle name="Normal 8 2 2 4 2 3 3" xfId="2160"/>
    <cellStyle name="Normal 8 2 2 4 2 4" xfId="912"/>
    <cellStyle name="Normal 8 2 2 4 2 4 2" xfId="2162"/>
    <cellStyle name="Normal 8 2 2 4 2 5" xfId="2155"/>
    <cellStyle name="Normal 8 2 2 4 3" xfId="913"/>
    <cellStyle name="Normal 8 2 2 4 3 2" xfId="914"/>
    <cellStyle name="Normal 8 2 2 4 3 2 2" xfId="915"/>
    <cellStyle name="Normal 8 2 2 4 3 2 2 2" xfId="2165"/>
    <cellStyle name="Normal 8 2 2 4 3 2 3" xfId="2164"/>
    <cellStyle name="Normal 8 2 2 4 3 3" xfId="916"/>
    <cellStyle name="Normal 8 2 2 4 3 3 2" xfId="2166"/>
    <cellStyle name="Normal 8 2 2 4 3 4" xfId="2163"/>
    <cellStyle name="Normal 8 2 2 4 4" xfId="917"/>
    <cellStyle name="Normal 8 2 2 4 4 2" xfId="918"/>
    <cellStyle name="Normal 8 2 2 4 4 2 2" xfId="2168"/>
    <cellStyle name="Normal 8 2 2 4 4 3" xfId="2167"/>
    <cellStyle name="Normal 8 2 2 4 5" xfId="919"/>
    <cellStyle name="Normal 8 2 2 4 5 2" xfId="2169"/>
    <cellStyle name="Normal 8 2 2 4 6" xfId="2154"/>
    <cellStyle name="Normal 8 2 2 5" xfId="920"/>
    <cellStyle name="Normal 8 2 2 5 2" xfId="921"/>
    <cellStyle name="Normal 8 2 2 5 2 2" xfId="922"/>
    <cellStyle name="Normal 8 2 2 5 2 2 2" xfId="923"/>
    <cellStyle name="Normal 8 2 2 5 2 2 2 2" xfId="2173"/>
    <cellStyle name="Normal 8 2 2 5 2 2 3" xfId="2172"/>
    <cellStyle name="Normal 8 2 2 5 2 3" xfId="924"/>
    <cellStyle name="Normal 8 2 2 5 2 3 2" xfId="2174"/>
    <cellStyle name="Normal 8 2 2 5 2 4" xfId="2171"/>
    <cellStyle name="Normal 8 2 2 5 3" xfId="925"/>
    <cellStyle name="Normal 8 2 2 5 3 2" xfId="926"/>
    <cellStyle name="Normal 8 2 2 5 3 2 2" xfId="2176"/>
    <cellStyle name="Normal 8 2 2 5 3 3" xfId="2175"/>
    <cellStyle name="Normal 8 2 2 5 4" xfId="927"/>
    <cellStyle name="Normal 8 2 2 5 4 2" xfId="2177"/>
    <cellStyle name="Normal 8 2 2 5 5" xfId="2170"/>
    <cellStyle name="Normal 8 2 2 6" xfId="928"/>
    <cellStyle name="Normal 8 2 2 6 2" xfId="929"/>
    <cellStyle name="Normal 8 2 2 6 2 2" xfId="930"/>
    <cellStyle name="Normal 8 2 2 6 2 2 2" xfId="2180"/>
    <cellStyle name="Normal 8 2 2 6 2 3" xfId="2179"/>
    <cellStyle name="Normal 8 2 2 6 3" xfId="931"/>
    <cellStyle name="Normal 8 2 2 6 3 2" xfId="2181"/>
    <cellStyle name="Normal 8 2 2 6 4" xfId="2178"/>
    <cellStyle name="Normal 8 2 2 7" xfId="932"/>
    <cellStyle name="Normal 8 2 2 7 2" xfId="933"/>
    <cellStyle name="Normal 8 2 2 7 2 2" xfId="2183"/>
    <cellStyle name="Normal 8 2 2 7 3" xfId="2182"/>
    <cellStyle name="Normal 8 2 2 8" xfId="934"/>
    <cellStyle name="Normal 8 2 2 8 2" xfId="2184"/>
    <cellStyle name="Normal 8 2 2 9" xfId="2057"/>
    <cellStyle name="Normal 8 2 3" xfId="935"/>
    <cellStyle name="Normal 8 2 3 2" xfId="936"/>
    <cellStyle name="Normal 8 2 3 2 2" xfId="937"/>
    <cellStyle name="Normal 8 2 3 2 2 2" xfId="938"/>
    <cellStyle name="Normal 8 2 3 2 2 2 2" xfId="939"/>
    <cellStyle name="Normal 8 2 3 2 2 2 2 2" xfId="940"/>
    <cellStyle name="Normal 8 2 3 2 2 2 2 2 2" xfId="941"/>
    <cellStyle name="Normal 8 2 3 2 2 2 2 2 2 2" xfId="2191"/>
    <cellStyle name="Normal 8 2 3 2 2 2 2 2 3" xfId="2190"/>
    <cellStyle name="Normal 8 2 3 2 2 2 2 3" xfId="942"/>
    <cellStyle name="Normal 8 2 3 2 2 2 2 3 2" xfId="2192"/>
    <cellStyle name="Normal 8 2 3 2 2 2 2 4" xfId="2189"/>
    <cellStyle name="Normal 8 2 3 2 2 2 3" xfId="943"/>
    <cellStyle name="Normal 8 2 3 2 2 2 3 2" xfId="944"/>
    <cellStyle name="Normal 8 2 3 2 2 2 3 2 2" xfId="2194"/>
    <cellStyle name="Normal 8 2 3 2 2 2 3 3" xfId="2193"/>
    <cellStyle name="Normal 8 2 3 2 2 2 4" xfId="945"/>
    <cellStyle name="Normal 8 2 3 2 2 2 4 2" xfId="2195"/>
    <cellStyle name="Normal 8 2 3 2 2 2 5" xfId="2188"/>
    <cellStyle name="Normal 8 2 3 2 2 3" xfId="946"/>
    <cellStyle name="Normal 8 2 3 2 2 3 2" xfId="947"/>
    <cellStyle name="Normal 8 2 3 2 2 3 2 2" xfId="948"/>
    <cellStyle name="Normal 8 2 3 2 2 3 2 2 2" xfId="2198"/>
    <cellStyle name="Normal 8 2 3 2 2 3 2 3" xfId="2197"/>
    <cellStyle name="Normal 8 2 3 2 2 3 3" xfId="949"/>
    <cellStyle name="Normal 8 2 3 2 2 3 3 2" xfId="2199"/>
    <cellStyle name="Normal 8 2 3 2 2 3 4" xfId="2196"/>
    <cellStyle name="Normal 8 2 3 2 2 4" xfId="950"/>
    <cellStyle name="Normal 8 2 3 2 2 4 2" xfId="951"/>
    <cellStyle name="Normal 8 2 3 2 2 4 2 2" xfId="2201"/>
    <cellStyle name="Normal 8 2 3 2 2 4 3" xfId="2200"/>
    <cellStyle name="Normal 8 2 3 2 2 5" xfId="952"/>
    <cellStyle name="Normal 8 2 3 2 2 5 2" xfId="2202"/>
    <cellStyle name="Normal 8 2 3 2 2 6" xfId="2187"/>
    <cellStyle name="Normal 8 2 3 2 3" xfId="953"/>
    <cellStyle name="Normal 8 2 3 2 3 2" xfId="954"/>
    <cellStyle name="Normal 8 2 3 2 3 2 2" xfId="955"/>
    <cellStyle name="Normal 8 2 3 2 3 2 2 2" xfId="956"/>
    <cellStyle name="Normal 8 2 3 2 3 2 2 2 2" xfId="2206"/>
    <cellStyle name="Normal 8 2 3 2 3 2 2 3" xfId="2205"/>
    <cellStyle name="Normal 8 2 3 2 3 2 3" xfId="957"/>
    <cellStyle name="Normal 8 2 3 2 3 2 3 2" xfId="2207"/>
    <cellStyle name="Normal 8 2 3 2 3 2 4" xfId="2204"/>
    <cellStyle name="Normal 8 2 3 2 3 3" xfId="958"/>
    <cellStyle name="Normal 8 2 3 2 3 3 2" xfId="959"/>
    <cellStyle name="Normal 8 2 3 2 3 3 2 2" xfId="2209"/>
    <cellStyle name="Normal 8 2 3 2 3 3 3" xfId="2208"/>
    <cellStyle name="Normal 8 2 3 2 3 4" xfId="960"/>
    <cellStyle name="Normal 8 2 3 2 3 4 2" xfId="2210"/>
    <cellStyle name="Normal 8 2 3 2 3 5" xfId="2203"/>
    <cellStyle name="Normal 8 2 3 2 4" xfId="961"/>
    <cellStyle name="Normal 8 2 3 2 4 2" xfId="962"/>
    <cellStyle name="Normal 8 2 3 2 4 2 2" xfId="963"/>
    <cellStyle name="Normal 8 2 3 2 4 2 2 2" xfId="2213"/>
    <cellStyle name="Normal 8 2 3 2 4 2 3" xfId="2212"/>
    <cellStyle name="Normal 8 2 3 2 4 3" xfId="964"/>
    <cellStyle name="Normal 8 2 3 2 4 3 2" xfId="2214"/>
    <cellStyle name="Normal 8 2 3 2 4 4" xfId="2211"/>
    <cellStyle name="Normal 8 2 3 2 5" xfId="965"/>
    <cellStyle name="Normal 8 2 3 2 5 2" xfId="966"/>
    <cellStyle name="Normal 8 2 3 2 5 2 2" xfId="2216"/>
    <cellStyle name="Normal 8 2 3 2 5 3" xfId="2215"/>
    <cellStyle name="Normal 8 2 3 2 6" xfId="967"/>
    <cellStyle name="Normal 8 2 3 2 6 2" xfId="2217"/>
    <cellStyle name="Normal 8 2 3 2 7" xfId="2186"/>
    <cellStyle name="Normal 8 2 3 3" xfId="968"/>
    <cellStyle name="Normal 8 2 3 3 2" xfId="969"/>
    <cellStyle name="Normal 8 2 3 3 2 2" xfId="970"/>
    <cellStyle name="Normal 8 2 3 3 2 2 2" xfId="971"/>
    <cellStyle name="Normal 8 2 3 3 2 2 2 2" xfId="972"/>
    <cellStyle name="Normal 8 2 3 3 2 2 2 2 2" xfId="2222"/>
    <cellStyle name="Normal 8 2 3 3 2 2 2 3" xfId="2221"/>
    <cellStyle name="Normal 8 2 3 3 2 2 3" xfId="973"/>
    <cellStyle name="Normal 8 2 3 3 2 2 3 2" xfId="2223"/>
    <cellStyle name="Normal 8 2 3 3 2 2 4" xfId="2220"/>
    <cellStyle name="Normal 8 2 3 3 2 3" xfId="974"/>
    <cellStyle name="Normal 8 2 3 3 2 3 2" xfId="975"/>
    <cellStyle name="Normal 8 2 3 3 2 3 2 2" xfId="2225"/>
    <cellStyle name="Normal 8 2 3 3 2 3 3" xfId="2224"/>
    <cellStyle name="Normal 8 2 3 3 2 4" xfId="976"/>
    <cellStyle name="Normal 8 2 3 3 2 4 2" xfId="2226"/>
    <cellStyle name="Normal 8 2 3 3 2 5" xfId="2219"/>
    <cellStyle name="Normal 8 2 3 3 3" xfId="977"/>
    <cellStyle name="Normal 8 2 3 3 3 2" xfId="978"/>
    <cellStyle name="Normal 8 2 3 3 3 2 2" xfId="979"/>
    <cellStyle name="Normal 8 2 3 3 3 2 2 2" xfId="2229"/>
    <cellStyle name="Normal 8 2 3 3 3 2 3" xfId="2228"/>
    <cellStyle name="Normal 8 2 3 3 3 3" xfId="980"/>
    <cellStyle name="Normal 8 2 3 3 3 3 2" xfId="2230"/>
    <cellStyle name="Normal 8 2 3 3 3 4" xfId="2227"/>
    <cellStyle name="Normal 8 2 3 3 4" xfId="981"/>
    <cellStyle name="Normal 8 2 3 3 4 2" xfId="982"/>
    <cellStyle name="Normal 8 2 3 3 4 2 2" xfId="2232"/>
    <cellStyle name="Normal 8 2 3 3 4 3" xfId="2231"/>
    <cellStyle name="Normal 8 2 3 3 5" xfId="983"/>
    <cellStyle name="Normal 8 2 3 3 5 2" xfId="2233"/>
    <cellStyle name="Normal 8 2 3 3 6" xfId="2218"/>
    <cellStyle name="Normal 8 2 3 4" xfId="984"/>
    <cellStyle name="Normal 8 2 3 4 2" xfId="985"/>
    <cellStyle name="Normal 8 2 3 4 2 2" xfId="986"/>
    <cellStyle name="Normal 8 2 3 4 2 2 2" xfId="987"/>
    <cellStyle name="Normal 8 2 3 4 2 2 2 2" xfId="2237"/>
    <cellStyle name="Normal 8 2 3 4 2 2 3" xfId="2236"/>
    <cellStyle name="Normal 8 2 3 4 2 3" xfId="988"/>
    <cellStyle name="Normal 8 2 3 4 2 3 2" xfId="2238"/>
    <cellStyle name="Normal 8 2 3 4 2 4" xfId="2235"/>
    <cellStyle name="Normal 8 2 3 4 3" xfId="989"/>
    <cellStyle name="Normal 8 2 3 4 3 2" xfId="990"/>
    <cellStyle name="Normal 8 2 3 4 3 2 2" xfId="2240"/>
    <cellStyle name="Normal 8 2 3 4 3 3" xfId="2239"/>
    <cellStyle name="Normal 8 2 3 4 4" xfId="991"/>
    <cellStyle name="Normal 8 2 3 4 4 2" xfId="2241"/>
    <cellStyle name="Normal 8 2 3 4 5" xfId="2234"/>
    <cellStyle name="Normal 8 2 3 5" xfId="992"/>
    <cellStyle name="Normal 8 2 3 5 2" xfId="993"/>
    <cellStyle name="Normal 8 2 3 5 2 2" xfId="994"/>
    <cellStyle name="Normal 8 2 3 5 2 2 2" xfId="2244"/>
    <cellStyle name="Normal 8 2 3 5 2 3" xfId="2243"/>
    <cellStyle name="Normal 8 2 3 5 3" xfId="995"/>
    <cellStyle name="Normal 8 2 3 5 3 2" xfId="2245"/>
    <cellStyle name="Normal 8 2 3 5 4" xfId="2242"/>
    <cellStyle name="Normal 8 2 3 6" xfId="996"/>
    <cellStyle name="Normal 8 2 3 6 2" xfId="997"/>
    <cellStyle name="Normal 8 2 3 6 2 2" xfId="2247"/>
    <cellStyle name="Normal 8 2 3 6 3" xfId="2246"/>
    <cellStyle name="Normal 8 2 3 7" xfId="998"/>
    <cellStyle name="Normal 8 2 3 7 2" xfId="2248"/>
    <cellStyle name="Normal 8 2 3 8" xfId="2185"/>
    <cellStyle name="Normal 8 2 4" xfId="999"/>
    <cellStyle name="Normal 8 2 4 2" xfId="1000"/>
    <cellStyle name="Normal 8 2 4 2 2" xfId="1001"/>
    <cellStyle name="Normal 8 2 4 2 2 2" xfId="1002"/>
    <cellStyle name="Normal 8 2 4 2 2 2 2" xfId="1003"/>
    <cellStyle name="Normal 8 2 4 2 2 2 2 2" xfId="1004"/>
    <cellStyle name="Normal 8 2 4 2 2 2 2 2 2" xfId="2254"/>
    <cellStyle name="Normal 8 2 4 2 2 2 2 3" xfId="2253"/>
    <cellStyle name="Normal 8 2 4 2 2 2 3" xfId="1005"/>
    <cellStyle name="Normal 8 2 4 2 2 2 3 2" xfId="2255"/>
    <cellStyle name="Normal 8 2 4 2 2 2 4" xfId="2252"/>
    <cellStyle name="Normal 8 2 4 2 2 3" xfId="1006"/>
    <cellStyle name="Normal 8 2 4 2 2 3 2" xfId="1007"/>
    <cellStyle name="Normal 8 2 4 2 2 3 2 2" xfId="2257"/>
    <cellStyle name="Normal 8 2 4 2 2 3 3" xfId="2256"/>
    <cellStyle name="Normal 8 2 4 2 2 4" xfId="1008"/>
    <cellStyle name="Normal 8 2 4 2 2 4 2" xfId="2258"/>
    <cellStyle name="Normal 8 2 4 2 2 5" xfId="2251"/>
    <cellStyle name="Normal 8 2 4 2 3" xfId="1009"/>
    <cellStyle name="Normal 8 2 4 2 3 2" xfId="1010"/>
    <cellStyle name="Normal 8 2 4 2 3 2 2" xfId="1011"/>
    <cellStyle name="Normal 8 2 4 2 3 2 2 2" xfId="2261"/>
    <cellStyle name="Normal 8 2 4 2 3 2 3" xfId="2260"/>
    <cellStyle name="Normal 8 2 4 2 3 3" xfId="1012"/>
    <cellStyle name="Normal 8 2 4 2 3 3 2" xfId="2262"/>
    <cellStyle name="Normal 8 2 4 2 3 4" xfId="2259"/>
    <cellStyle name="Normal 8 2 4 2 4" xfId="1013"/>
    <cellStyle name="Normal 8 2 4 2 4 2" xfId="1014"/>
    <cellStyle name="Normal 8 2 4 2 4 2 2" xfId="2264"/>
    <cellStyle name="Normal 8 2 4 2 4 3" xfId="2263"/>
    <cellStyle name="Normal 8 2 4 2 5" xfId="1015"/>
    <cellStyle name="Normal 8 2 4 2 5 2" xfId="2265"/>
    <cellStyle name="Normal 8 2 4 2 6" xfId="2250"/>
    <cellStyle name="Normal 8 2 4 3" xfId="1016"/>
    <cellStyle name="Normal 8 2 4 3 2" xfId="1017"/>
    <cellStyle name="Normal 8 2 4 3 2 2" xfId="1018"/>
    <cellStyle name="Normal 8 2 4 3 2 2 2" xfId="1019"/>
    <cellStyle name="Normal 8 2 4 3 2 2 2 2" xfId="2269"/>
    <cellStyle name="Normal 8 2 4 3 2 2 3" xfId="2268"/>
    <cellStyle name="Normal 8 2 4 3 2 3" xfId="1020"/>
    <cellStyle name="Normal 8 2 4 3 2 3 2" xfId="2270"/>
    <cellStyle name="Normal 8 2 4 3 2 4" xfId="2267"/>
    <cellStyle name="Normal 8 2 4 3 3" xfId="1021"/>
    <cellStyle name="Normal 8 2 4 3 3 2" xfId="1022"/>
    <cellStyle name="Normal 8 2 4 3 3 2 2" xfId="2272"/>
    <cellStyle name="Normal 8 2 4 3 3 3" xfId="2271"/>
    <cellStyle name="Normal 8 2 4 3 4" xfId="1023"/>
    <cellStyle name="Normal 8 2 4 3 4 2" xfId="2273"/>
    <cellStyle name="Normal 8 2 4 3 5" xfId="2266"/>
    <cellStyle name="Normal 8 2 4 4" xfId="1024"/>
    <cellStyle name="Normal 8 2 4 4 2" xfId="1025"/>
    <cellStyle name="Normal 8 2 4 4 2 2" xfId="1026"/>
    <cellStyle name="Normal 8 2 4 4 2 2 2" xfId="2276"/>
    <cellStyle name="Normal 8 2 4 4 2 3" xfId="2275"/>
    <cellStyle name="Normal 8 2 4 4 3" xfId="1027"/>
    <cellStyle name="Normal 8 2 4 4 3 2" xfId="2277"/>
    <cellStyle name="Normal 8 2 4 4 4" xfId="2274"/>
    <cellStyle name="Normal 8 2 4 5" xfId="1028"/>
    <cellStyle name="Normal 8 2 4 5 2" xfId="1029"/>
    <cellStyle name="Normal 8 2 4 5 2 2" xfId="2279"/>
    <cellStyle name="Normal 8 2 4 5 3" xfId="2278"/>
    <cellStyle name="Normal 8 2 4 6" xfId="1030"/>
    <cellStyle name="Normal 8 2 4 6 2" xfId="2280"/>
    <cellStyle name="Normal 8 2 4 7" xfId="2249"/>
    <cellStyle name="Normal 8 2 5" xfId="1031"/>
    <cellStyle name="Normal 8 2 5 2" xfId="1032"/>
    <cellStyle name="Normal 8 2 5 2 2" xfId="1033"/>
    <cellStyle name="Normal 8 2 5 2 2 2" xfId="1034"/>
    <cellStyle name="Normal 8 2 5 2 2 2 2" xfId="1035"/>
    <cellStyle name="Normal 8 2 5 2 2 2 2 2" xfId="2285"/>
    <cellStyle name="Normal 8 2 5 2 2 2 3" xfId="2284"/>
    <cellStyle name="Normal 8 2 5 2 2 3" xfId="1036"/>
    <cellStyle name="Normal 8 2 5 2 2 3 2" xfId="2286"/>
    <cellStyle name="Normal 8 2 5 2 2 4" xfId="2283"/>
    <cellStyle name="Normal 8 2 5 2 3" xfId="1037"/>
    <cellStyle name="Normal 8 2 5 2 3 2" xfId="1038"/>
    <cellStyle name="Normal 8 2 5 2 3 2 2" xfId="2288"/>
    <cellStyle name="Normal 8 2 5 2 3 3" xfId="2287"/>
    <cellStyle name="Normal 8 2 5 2 4" xfId="1039"/>
    <cellStyle name="Normal 8 2 5 2 4 2" xfId="2289"/>
    <cellStyle name="Normal 8 2 5 2 5" xfId="2282"/>
    <cellStyle name="Normal 8 2 5 3" xfId="1040"/>
    <cellStyle name="Normal 8 2 5 3 2" xfId="1041"/>
    <cellStyle name="Normal 8 2 5 3 2 2" xfId="1042"/>
    <cellStyle name="Normal 8 2 5 3 2 2 2" xfId="2292"/>
    <cellStyle name="Normal 8 2 5 3 2 3" xfId="2291"/>
    <cellStyle name="Normal 8 2 5 3 3" xfId="1043"/>
    <cellStyle name="Normal 8 2 5 3 3 2" xfId="2293"/>
    <cellStyle name="Normal 8 2 5 3 4" xfId="2290"/>
    <cellStyle name="Normal 8 2 5 4" xfId="1044"/>
    <cellStyle name="Normal 8 2 5 4 2" xfId="1045"/>
    <cellStyle name="Normal 8 2 5 4 2 2" xfId="2295"/>
    <cellStyle name="Normal 8 2 5 4 3" xfId="2294"/>
    <cellStyle name="Normal 8 2 5 5" xfId="1046"/>
    <cellStyle name="Normal 8 2 5 5 2" xfId="2296"/>
    <cellStyle name="Normal 8 2 5 6" xfId="2281"/>
    <cellStyle name="Normal 8 2 6" xfId="1047"/>
    <cellStyle name="Normal 8 2 6 2" xfId="1048"/>
    <cellStyle name="Normal 8 2 6 2 2" xfId="1049"/>
    <cellStyle name="Normal 8 2 6 2 2 2" xfId="1050"/>
    <cellStyle name="Normal 8 2 6 2 2 2 2" xfId="2300"/>
    <cellStyle name="Normal 8 2 6 2 2 3" xfId="2299"/>
    <cellStyle name="Normal 8 2 6 2 3" xfId="1051"/>
    <cellStyle name="Normal 8 2 6 2 3 2" xfId="2301"/>
    <cellStyle name="Normal 8 2 6 2 4" xfId="2298"/>
    <cellStyle name="Normal 8 2 6 3" xfId="1052"/>
    <cellStyle name="Normal 8 2 6 3 2" xfId="1053"/>
    <cellStyle name="Normal 8 2 6 3 2 2" xfId="2303"/>
    <cellStyle name="Normal 8 2 6 3 3" xfId="2302"/>
    <cellStyle name="Normal 8 2 6 4" xfId="1054"/>
    <cellStyle name="Normal 8 2 6 4 2" xfId="2304"/>
    <cellStyle name="Normal 8 2 6 5" xfId="2297"/>
    <cellStyle name="Normal 8 2 7" xfId="1055"/>
    <cellStyle name="Normal 8 2 7 2" xfId="1056"/>
    <cellStyle name="Normal 8 2 7 2 2" xfId="1057"/>
    <cellStyle name="Normal 8 2 7 2 2 2" xfId="2307"/>
    <cellStyle name="Normal 8 2 7 2 3" xfId="2306"/>
    <cellStyle name="Normal 8 2 7 3" xfId="1058"/>
    <cellStyle name="Normal 8 2 7 3 2" xfId="2308"/>
    <cellStyle name="Normal 8 2 7 4" xfId="2305"/>
    <cellStyle name="Normal 8 2 8" xfId="1059"/>
    <cellStyle name="Normal 8 2 8 2" xfId="1060"/>
    <cellStyle name="Normal 8 2 8 2 2" xfId="2310"/>
    <cellStyle name="Normal 8 2 8 3" xfId="2309"/>
    <cellStyle name="Normal 8 2 9" xfId="1061"/>
    <cellStyle name="Normal 8 2 9 2" xfId="2311"/>
    <cellStyle name="Normal 8 3" xfId="1062"/>
    <cellStyle name="Normal 8 3 2" xfId="1063"/>
    <cellStyle name="Normal 8 3 2 2" xfId="1064"/>
    <cellStyle name="Normal 8 3 2 2 2" xfId="1065"/>
    <cellStyle name="Normal 8 3 2 2 2 2" xfId="1066"/>
    <cellStyle name="Normal 8 3 2 2 2 2 2" xfId="1067"/>
    <cellStyle name="Normal 8 3 2 2 2 2 2 2" xfId="1068"/>
    <cellStyle name="Normal 8 3 2 2 2 2 2 2 2" xfId="1069"/>
    <cellStyle name="Normal 8 3 2 2 2 2 2 2 2 2" xfId="2319"/>
    <cellStyle name="Normal 8 3 2 2 2 2 2 2 3" xfId="2318"/>
    <cellStyle name="Normal 8 3 2 2 2 2 2 3" xfId="1070"/>
    <cellStyle name="Normal 8 3 2 2 2 2 2 3 2" xfId="2320"/>
    <cellStyle name="Normal 8 3 2 2 2 2 2 4" xfId="2317"/>
    <cellStyle name="Normal 8 3 2 2 2 2 3" xfId="1071"/>
    <cellStyle name="Normal 8 3 2 2 2 2 3 2" xfId="1072"/>
    <cellStyle name="Normal 8 3 2 2 2 2 3 2 2" xfId="2322"/>
    <cellStyle name="Normal 8 3 2 2 2 2 3 3" xfId="2321"/>
    <cellStyle name="Normal 8 3 2 2 2 2 4" xfId="1073"/>
    <cellStyle name="Normal 8 3 2 2 2 2 4 2" xfId="2323"/>
    <cellStyle name="Normal 8 3 2 2 2 2 5" xfId="2316"/>
    <cellStyle name="Normal 8 3 2 2 2 3" xfId="1074"/>
    <cellStyle name="Normal 8 3 2 2 2 3 2" xfId="1075"/>
    <cellStyle name="Normal 8 3 2 2 2 3 2 2" xfId="1076"/>
    <cellStyle name="Normal 8 3 2 2 2 3 2 2 2" xfId="2326"/>
    <cellStyle name="Normal 8 3 2 2 2 3 2 3" xfId="2325"/>
    <cellStyle name="Normal 8 3 2 2 2 3 3" xfId="1077"/>
    <cellStyle name="Normal 8 3 2 2 2 3 3 2" xfId="2327"/>
    <cellStyle name="Normal 8 3 2 2 2 3 4" xfId="2324"/>
    <cellStyle name="Normal 8 3 2 2 2 4" xfId="1078"/>
    <cellStyle name="Normal 8 3 2 2 2 4 2" xfId="1079"/>
    <cellStyle name="Normal 8 3 2 2 2 4 2 2" xfId="2329"/>
    <cellStyle name="Normal 8 3 2 2 2 4 3" xfId="2328"/>
    <cellStyle name="Normal 8 3 2 2 2 5" xfId="1080"/>
    <cellStyle name="Normal 8 3 2 2 2 5 2" xfId="2330"/>
    <cellStyle name="Normal 8 3 2 2 2 6" xfId="2315"/>
    <cellStyle name="Normal 8 3 2 2 3" xfId="1081"/>
    <cellStyle name="Normal 8 3 2 2 3 2" xfId="1082"/>
    <cellStyle name="Normal 8 3 2 2 3 2 2" xfId="1083"/>
    <cellStyle name="Normal 8 3 2 2 3 2 2 2" xfId="1084"/>
    <cellStyle name="Normal 8 3 2 2 3 2 2 2 2" xfId="2334"/>
    <cellStyle name="Normal 8 3 2 2 3 2 2 3" xfId="2333"/>
    <cellStyle name="Normal 8 3 2 2 3 2 3" xfId="1085"/>
    <cellStyle name="Normal 8 3 2 2 3 2 3 2" xfId="2335"/>
    <cellStyle name="Normal 8 3 2 2 3 2 4" xfId="2332"/>
    <cellStyle name="Normal 8 3 2 2 3 3" xfId="1086"/>
    <cellStyle name="Normal 8 3 2 2 3 3 2" xfId="1087"/>
    <cellStyle name="Normal 8 3 2 2 3 3 2 2" xfId="2337"/>
    <cellStyle name="Normal 8 3 2 2 3 3 3" xfId="2336"/>
    <cellStyle name="Normal 8 3 2 2 3 4" xfId="1088"/>
    <cellStyle name="Normal 8 3 2 2 3 4 2" xfId="2338"/>
    <cellStyle name="Normal 8 3 2 2 3 5" xfId="2331"/>
    <cellStyle name="Normal 8 3 2 2 4" xfId="1089"/>
    <cellStyle name="Normal 8 3 2 2 4 2" xfId="1090"/>
    <cellStyle name="Normal 8 3 2 2 4 2 2" xfId="1091"/>
    <cellStyle name="Normal 8 3 2 2 4 2 2 2" xfId="2341"/>
    <cellStyle name="Normal 8 3 2 2 4 2 3" xfId="2340"/>
    <cellStyle name="Normal 8 3 2 2 4 3" xfId="1092"/>
    <cellStyle name="Normal 8 3 2 2 4 3 2" xfId="2342"/>
    <cellStyle name="Normal 8 3 2 2 4 4" xfId="2339"/>
    <cellStyle name="Normal 8 3 2 2 5" xfId="1093"/>
    <cellStyle name="Normal 8 3 2 2 5 2" xfId="1094"/>
    <cellStyle name="Normal 8 3 2 2 5 2 2" xfId="2344"/>
    <cellStyle name="Normal 8 3 2 2 5 3" xfId="2343"/>
    <cellStyle name="Normal 8 3 2 2 6" xfId="1095"/>
    <cellStyle name="Normal 8 3 2 2 6 2" xfId="2345"/>
    <cellStyle name="Normal 8 3 2 2 7" xfId="2314"/>
    <cellStyle name="Normal 8 3 2 3" xfId="1096"/>
    <cellStyle name="Normal 8 3 2 3 2" xfId="1097"/>
    <cellStyle name="Normal 8 3 2 3 2 2" xfId="1098"/>
    <cellStyle name="Normal 8 3 2 3 2 2 2" xfId="1099"/>
    <cellStyle name="Normal 8 3 2 3 2 2 2 2" xfId="1100"/>
    <cellStyle name="Normal 8 3 2 3 2 2 2 2 2" xfId="2350"/>
    <cellStyle name="Normal 8 3 2 3 2 2 2 3" xfId="2349"/>
    <cellStyle name="Normal 8 3 2 3 2 2 3" xfId="1101"/>
    <cellStyle name="Normal 8 3 2 3 2 2 3 2" xfId="2351"/>
    <cellStyle name="Normal 8 3 2 3 2 2 4" xfId="2348"/>
    <cellStyle name="Normal 8 3 2 3 2 3" xfId="1102"/>
    <cellStyle name="Normal 8 3 2 3 2 3 2" xfId="1103"/>
    <cellStyle name="Normal 8 3 2 3 2 3 2 2" xfId="2353"/>
    <cellStyle name="Normal 8 3 2 3 2 3 3" xfId="2352"/>
    <cellStyle name="Normal 8 3 2 3 2 4" xfId="1104"/>
    <cellStyle name="Normal 8 3 2 3 2 4 2" xfId="2354"/>
    <cellStyle name="Normal 8 3 2 3 2 5" xfId="2347"/>
    <cellStyle name="Normal 8 3 2 3 3" xfId="1105"/>
    <cellStyle name="Normal 8 3 2 3 3 2" xfId="1106"/>
    <cellStyle name="Normal 8 3 2 3 3 2 2" xfId="1107"/>
    <cellStyle name="Normal 8 3 2 3 3 2 2 2" xfId="2357"/>
    <cellStyle name="Normal 8 3 2 3 3 2 3" xfId="2356"/>
    <cellStyle name="Normal 8 3 2 3 3 3" xfId="1108"/>
    <cellStyle name="Normal 8 3 2 3 3 3 2" xfId="2358"/>
    <cellStyle name="Normal 8 3 2 3 3 4" xfId="2355"/>
    <cellStyle name="Normal 8 3 2 3 4" xfId="1109"/>
    <cellStyle name="Normal 8 3 2 3 4 2" xfId="1110"/>
    <cellStyle name="Normal 8 3 2 3 4 2 2" xfId="2360"/>
    <cellStyle name="Normal 8 3 2 3 4 3" xfId="2359"/>
    <cellStyle name="Normal 8 3 2 3 5" xfId="1111"/>
    <cellStyle name="Normal 8 3 2 3 5 2" xfId="2361"/>
    <cellStyle name="Normal 8 3 2 3 6" xfId="2346"/>
    <cellStyle name="Normal 8 3 2 4" xfId="1112"/>
    <cellStyle name="Normal 8 3 2 4 2" xfId="1113"/>
    <cellStyle name="Normal 8 3 2 4 2 2" xfId="1114"/>
    <cellStyle name="Normal 8 3 2 4 2 2 2" xfId="1115"/>
    <cellStyle name="Normal 8 3 2 4 2 2 2 2" xfId="2365"/>
    <cellStyle name="Normal 8 3 2 4 2 2 3" xfId="2364"/>
    <cellStyle name="Normal 8 3 2 4 2 3" xfId="1116"/>
    <cellStyle name="Normal 8 3 2 4 2 3 2" xfId="2366"/>
    <cellStyle name="Normal 8 3 2 4 2 4" xfId="2363"/>
    <cellStyle name="Normal 8 3 2 4 3" xfId="1117"/>
    <cellStyle name="Normal 8 3 2 4 3 2" xfId="1118"/>
    <cellStyle name="Normal 8 3 2 4 3 2 2" xfId="2368"/>
    <cellStyle name="Normal 8 3 2 4 3 3" xfId="2367"/>
    <cellStyle name="Normal 8 3 2 4 4" xfId="1119"/>
    <cellStyle name="Normal 8 3 2 4 4 2" xfId="2369"/>
    <cellStyle name="Normal 8 3 2 4 5" xfId="2362"/>
    <cellStyle name="Normal 8 3 2 5" xfId="1120"/>
    <cellStyle name="Normal 8 3 2 5 2" xfId="1121"/>
    <cellStyle name="Normal 8 3 2 5 2 2" xfId="1122"/>
    <cellStyle name="Normal 8 3 2 5 2 2 2" xfId="2372"/>
    <cellStyle name="Normal 8 3 2 5 2 3" xfId="2371"/>
    <cellStyle name="Normal 8 3 2 5 3" xfId="1123"/>
    <cellStyle name="Normal 8 3 2 5 3 2" xfId="2373"/>
    <cellStyle name="Normal 8 3 2 5 4" xfId="2370"/>
    <cellStyle name="Normal 8 3 2 6" xfId="1124"/>
    <cellStyle name="Normal 8 3 2 6 2" xfId="1125"/>
    <cellStyle name="Normal 8 3 2 6 2 2" xfId="2375"/>
    <cellStyle name="Normal 8 3 2 6 3" xfId="2374"/>
    <cellStyle name="Normal 8 3 2 7" xfId="1126"/>
    <cellStyle name="Normal 8 3 2 7 2" xfId="2376"/>
    <cellStyle name="Normal 8 3 2 8" xfId="2313"/>
    <cellStyle name="Normal 8 3 3" xfId="1127"/>
    <cellStyle name="Normal 8 3 3 2" xfId="1128"/>
    <cellStyle name="Normal 8 3 3 2 2" xfId="1129"/>
    <cellStyle name="Normal 8 3 3 2 2 2" xfId="1130"/>
    <cellStyle name="Normal 8 3 3 2 2 2 2" xfId="1131"/>
    <cellStyle name="Normal 8 3 3 2 2 2 2 2" xfId="1132"/>
    <cellStyle name="Normal 8 3 3 2 2 2 2 2 2" xfId="2382"/>
    <cellStyle name="Normal 8 3 3 2 2 2 2 3" xfId="2381"/>
    <cellStyle name="Normal 8 3 3 2 2 2 3" xfId="1133"/>
    <cellStyle name="Normal 8 3 3 2 2 2 3 2" xfId="2383"/>
    <cellStyle name="Normal 8 3 3 2 2 2 4" xfId="2380"/>
    <cellStyle name="Normal 8 3 3 2 2 3" xfId="1134"/>
    <cellStyle name="Normal 8 3 3 2 2 3 2" xfId="1135"/>
    <cellStyle name="Normal 8 3 3 2 2 3 2 2" xfId="2385"/>
    <cellStyle name="Normal 8 3 3 2 2 3 3" xfId="2384"/>
    <cellStyle name="Normal 8 3 3 2 2 4" xfId="1136"/>
    <cellStyle name="Normal 8 3 3 2 2 4 2" xfId="2386"/>
    <cellStyle name="Normal 8 3 3 2 2 5" xfId="2379"/>
    <cellStyle name="Normal 8 3 3 2 3" xfId="1137"/>
    <cellStyle name="Normal 8 3 3 2 3 2" xfId="1138"/>
    <cellStyle name="Normal 8 3 3 2 3 2 2" xfId="1139"/>
    <cellStyle name="Normal 8 3 3 2 3 2 2 2" xfId="2389"/>
    <cellStyle name="Normal 8 3 3 2 3 2 3" xfId="2388"/>
    <cellStyle name="Normal 8 3 3 2 3 3" xfId="1140"/>
    <cellStyle name="Normal 8 3 3 2 3 3 2" xfId="2390"/>
    <cellStyle name="Normal 8 3 3 2 3 4" xfId="2387"/>
    <cellStyle name="Normal 8 3 3 2 4" xfId="1141"/>
    <cellStyle name="Normal 8 3 3 2 4 2" xfId="1142"/>
    <cellStyle name="Normal 8 3 3 2 4 2 2" xfId="2392"/>
    <cellStyle name="Normal 8 3 3 2 4 3" xfId="2391"/>
    <cellStyle name="Normal 8 3 3 2 5" xfId="1143"/>
    <cellStyle name="Normal 8 3 3 2 5 2" xfId="2393"/>
    <cellStyle name="Normal 8 3 3 2 6" xfId="2378"/>
    <cellStyle name="Normal 8 3 3 3" xfId="1144"/>
    <cellStyle name="Normal 8 3 3 3 2" xfId="1145"/>
    <cellStyle name="Normal 8 3 3 3 2 2" xfId="1146"/>
    <cellStyle name="Normal 8 3 3 3 2 2 2" xfId="1147"/>
    <cellStyle name="Normal 8 3 3 3 2 2 2 2" xfId="2397"/>
    <cellStyle name="Normal 8 3 3 3 2 2 3" xfId="2396"/>
    <cellStyle name="Normal 8 3 3 3 2 3" xfId="1148"/>
    <cellStyle name="Normal 8 3 3 3 2 3 2" xfId="2398"/>
    <cellStyle name="Normal 8 3 3 3 2 4" xfId="2395"/>
    <cellStyle name="Normal 8 3 3 3 3" xfId="1149"/>
    <cellStyle name="Normal 8 3 3 3 3 2" xfId="1150"/>
    <cellStyle name="Normal 8 3 3 3 3 2 2" xfId="2400"/>
    <cellStyle name="Normal 8 3 3 3 3 3" xfId="2399"/>
    <cellStyle name="Normal 8 3 3 3 4" xfId="1151"/>
    <cellStyle name="Normal 8 3 3 3 4 2" xfId="2401"/>
    <cellStyle name="Normal 8 3 3 3 5" xfId="2394"/>
    <cellStyle name="Normal 8 3 3 4" xfId="1152"/>
    <cellStyle name="Normal 8 3 3 4 2" xfId="1153"/>
    <cellStyle name="Normal 8 3 3 4 2 2" xfId="1154"/>
    <cellStyle name="Normal 8 3 3 4 2 2 2" xfId="2404"/>
    <cellStyle name="Normal 8 3 3 4 2 3" xfId="2403"/>
    <cellStyle name="Normal 8 3 3 4 3" xfId="1155"/>
    <cellStyle name="Normal 8 3 3 4 3 2" xfId="2405"/>
    <cellStyle name="Normal 8 3 3 4 4" xfId="2402"/>
    <cellStyle name="Normal 8 3 3 5" xfId="1156"/>
    <cellStyle name="Normal 8 3 3 5 2" xfId="1157"/>
    <cellStyle name="Normal 8 3 3 5 2 2" xfId="2407"/>
    <cellStyle name="Normal 8 3 3 5 3" xfId="2406"/>
    <cellStyle name="Normal 8 3 3 6" xfId="1158"/>
    <cellStyle name="Normal 8 3 3 6 2" xfId="2408"/>
    <cellStyle name="Normal 8 3 3 7" xfId="2377"/>
    <cellStyle name="Normal 8 3 4" xfId="1159"/>
    <cellStyle name="Normal 8 3 4 2" xfId="1160"/>
    <cellStyle name="Normal 8 3 4 2 2" xfId="1161"/>
    <cellStyle name="Normal 8 3 4 2 2 2" xfId="1162"/>
    <cellStyle name="Normal 8 3 4 2 2 2 2" xfId="1163"/>
    <cellStyle name="Normal 8 3 4 2 2 2 2 2" xfId="2413"/>
    <cellStyle name="Normal 8 3 4 2 2 2 3" xfId="2412"/>
    <cellStyle name="Normal 8 3 4 2 2 3" xfId="1164"/>
    <cellStyle name="Normal 8 3 4 2 2 3 2" xfId="2414"/>
    <cellStyle name="Normal 8 3 4 2 2 4" xfId="2411"/>
    <cellStyle name="Normal 8 3 4 2 3" xfId="1165"/>
    <cellStyle name="Normal 8 3 4 2 3 2" xfId="1166"/>
    <cellStyle name="Normal 8 3 4 2 3 2 2" xfId="2416"/>
    <cellStyle name="Normal 8 3 4 2 3 3" xfId="2415"/>
    <cellStyle name="Normal 8 3 4 2 4" xfId="1167"/>
    <cellStyle name="Normal 8 3 4 2 4 2" xfId="2417"/>
    <cellStyle name="Normal 8 3 4 2 5" xfId="2410"/>
    <cellStyle name="Normal 8 3 4 3" xfId="1168"/>
    <cellStyle name="Normal 8 3 4 3 2" xfId="1169"/>
    <cellStyle name="Normal 8 3 4 3 2 2" xfId="1170"/>
    <cellStyle name="Normal 8 3 4 3 2 2 2" xfId="2420"/>
    <cellStyle name="Normal 8 3 4 3 2 3" xfId="2419"/>
    <cellStyle name="Normal 8 3 4 3 3" xfId="1171"/>
    <cellStyle name="Normal 8 3 4 3 3 2" xfId="2421"/>
    <cellStyle name="Normal 8 3 4 3 4" xfId="2418"/>
    <cellStyle name="Normal 8 3 4 4" xfId="1172"/>
    <cellStyle name="Normal 8 3 4 4 2" xfId="1173"/>
    <cellStyle name="Normal 8 3 4 4 2 2" xfId="2423"/>
    <cellStyle name="Normal 8 3 4 4 3" xfId="2422"/>
    <cellStyle name="Normal 8 3 4 5" xfId="1174"/>
    <cellStyle name="Normal 8 3 4 5 2" xfId="2424"/>
    <cellStyle name="Normal 8 3 4 6" xfId="2409"/>
    <cellStyle name="Normal 8 3 5" xfId="1175"/>
    <cellStyle name="Normal 8 3 5 2" xfId="1176"/>
    <cellStyle name="Normal 8 3 5 2 2" xfId="1177"/>
    <cellStyle name="Normal 8 3 5 2 2 2" xfId="1178"/>
    <cellStyle name="Normal 8 3 5 2 2 2 2" xfId="2428"/>
    <cellStyle name="Normal 8 3 5 2 2 3" xfId="2427"/>
    <cellStyle name="Normal 8 3 5 2 3" xfId="1179"/>
    <cellStyle name="Normal 8 3 5 2 3 2" xfId="2429"/>
    <cellStyle name="Normal 8 3 5 2 4" xfId="2426"/>
    <cellStyle name="Normal 8 3 5 3" xfId="1180"/>
    <cellStyle name="Normal 8 3 5 3 2" xfId="1181"/>
    <cellStyle name="Normal 8 3 5 3 2 2" xfId="2431"/>
    <cellStyle name="Normal 8 3 5 3 3" xfId="2430"/>
    <cellStyle name="Normal 8 3 5 4" xfId="1182"/>
    <cellStyle name="Normal 8 3 5 4 2" xfId="2432"/>
    <cellStyle name="Normal 8 3 5 5" xfId="2425"/>
    <cellStyle name="Normal 8 3 6" xfId="1183"/>
    <cellStyle name="Normal 8 3 6 2" xfId="1184"/>
    <cellStyle name="Normal 8 3 6 2 2" xfId="1185"/>
    <cellStyle name="Normal 8 3 6 2 2 2" xfId="2435"/>
    <cellStyle name="Normal 8 3 6 2 3" xfId="2434"/>
    <cellStyle name="Normal 8 3 6 3" xfId="1186"/>
    <cellStyle name="Normal 8 3 6 3 2" xfId="2436"/>
    <cellStyle name="Normal 8 3 6 4" xfId="2433"/>
    <cellStyle name="Normal 8 3 7" xfId="1187"/>
    <cellStyle name="Normal 8 3 7 2" xfId="1188"/>
    <cellStyle name="Normal 8 3 7 2 2" xfId="2438"/>
    <cellStyle name="Normal 8 3 7 3" xfId="2437"/>
    <cellStyle name="Normal 8 3 8" xfId="1189"/>
    <cellStyle name="Normal 8 3 8 2" xfId="2439"/>
    <cellStyle name="Normal 8 3 9" xfId="2312"/>
    <cellStyle name="Normal 8 4" xfId="1190"/>
    <cellStyle name="Normal 8 4 2" xfId="1191"/>
    <cellStyle name="Normal 8 4 2 2" xfId="1192"/>
    <cellStyle name="Normal 8 4 2 2 2" xfId="1193"/>
    <cellStyle name="Normal 8 4 2 2 2 2" xfId="1194"/>
    <cellStyle name="Normal 8 4 2 2 2 2 2" xfId="1195"/>
    <cellStyle name="Normal 8 4 2 2 2 2 2 2" xfId="1196"/>
    <cellStyle name="Normal 8 4 2 2 2 2 2 2 2" xfId="2446"/>
    <cellStyle name="Normal 8 4 2 2 2 2 2 3" xfId="2445"/>
    <cellStyle name="Normal 8 4 2 2 2 2 3" xfId="1197"/>
    <cellStyle name="Normal 8 4 2 2 2 2 3 2" xfId="2447"/>
    <cellStyle name="Normal 8 4 2 2 2 2 4" xfId="2444"/>
    <cellStyle name="Normal 8 4 2 2 2 3" xfId="1198"/>
    <cellStyle name="Normal 8 4 2 2 2 3 2" xfId="1199"/>
    <cellStyle name="Normal 8 4 2 2 2 3 2 2" xfId="2449"/>
    <cellStyle name="Normal 8 4 2 2 2 3 3" xfId="2448"/>
    <cellStyle name="Normal 8 4 2 2 2 4" xfId="1200"/>
    <cellStyle name="Normal 8 4 2 2 2 4 2" xfId="2450"/>
    <cellStyle name="Normal 8 4 2 2 2 5" xfId="2443"/>
    <cellStyle name="Normal 8 4 2 2 3" xfId="1201"/>
    <cellStyle name="Normal 8 4 2 2 3 2" xfId="1202"/>
    <cellStyle name="Normal 8 4 2 2 3 2 2" xfId="1203"/>
    <cellStyle name="Normal 8 4 2 2 3 2 2 2" xfId="2453"/>
    <cellStyle name="Normal 8 4 2 2 3 2 3" xfId="2452"/>
    <cellStyle name="Normal 8 4 2 2 3 3" xfId="1204"/>
    <cellStyle name="Normal 8 4 2 2 3 3 2" xfId="2454"/>
    <cellStyle name="Normal 8 4 2 2 3 4" xfId="2451"/>
    <cellStyle name="Normal 8 4 2 2 4" xfId="1205"/>
    <cellStyle name="Normal 8 4 2 2 4 2" xfId="1206"/>
    <cellStyle name="Normal 8 4 2 2 4 2 2" xfId="2456"/>
    <cellStyle name="Normal 8 4 2 2 4 3" xfId="2455"/>
    <cellStyle name="Normal 8 4 2 2 5" xfId="1207"/>
    <cellStyle name="Normal 8 4 2 2 5 2" xfId="2457"/>
    <cellStyle name="Normal 8 4 2 2 6" xfId="2442"/>
    <cellStyle name="Normal 8 4 2 3" xfId="1208"/>
    <cellStyle name="Normal 8 4 2 3 2" xfId="1209"/>
    <cellStyle name="Normal 8 4 2 3 2 2" xfId="1210"/>
    <cellStyle name="Normal 8 4 2 3 2 2 2" xfId="1211"/>
    <cellStyle name="Normal 8 4 2 3 2 2 2 2" xfId="2461"/>
    <cellStyle name="Normal 8 4 2 3 2 2 3" xfId="2460"/>
    <cellStyle name="Normal 8 4 2 3 2 3" xfId="1212"/>
    <cellStyle name="Normal 8 4 2 3 2 3 2" xfId="2462"/>
    <cellStyle name="Normal 8 4 2 3 2 4" xfId="2459"/>
    <cellStyle name="Normal 8 4 2 3 3" xfId="1213"/>
    <cellStyle name="Normal 8 4 2 3 3 2" xfId="1214"/>
    <cellStyle name="Normal 8 4 2 3 3 2 2" xfId="2464"/>
    <cellStyle name="Normal 8 4 2 3 3 3" xfId="2463"/>
    <cellStyle name="Normal 8 4 2 3 4" xfId="1215"/>
    <cellStyle name="Normal 8 4 2 3 4 2" xfId="2465"/>
    <cellStyle name="Normal 8 4 2 3 5" xfId="2458"/>
    <cellStyle name="Normal 8 4 2 4" xfId="1216"/>
    <cellStyle name="Normal 8 4 2 4 2" xfId="1217"/>
    <cellStyle name="Normal 8 4 2 4 2 2" xfId="1218"/>
    <cellStyle name="Normal 8 4 2 4 2 2 2" xfId="2468"/>
    <cellStyle name="Normal 8 4 2 4 2 3" xfId="2467"/>
    <cellStyle name="Normal 8 4 2 4 3" xfId="1219"/>
    <cellStyle name="Normal 8 4 2 4 3 2" xfId="2469"/>
    <cellStyle name="Normal 8 4 2 4 4" xfId="2466"/>
    <cellStyle name="Normal 8 4 2 5" xfId="1220"/>
    <cellStyle name="Normal 8 4 2 5 2" xfId="1221"/>
    <cellStyle name="Normal 8 4 2 5 2 2" xfId="2471"/>
    <cellStyle name="Normal 8 4 2 5 3" xfId="2470"/>
    <cellStyle name="Normal 8 4 2 6" xfId="1222"/>
    <cellStyle name="Normal 8 4 2 6 2" xfId="2472"/>
    <cellStyle name="Normal 8 4 2 7" xfId="2441"/>
    <cellStyle name="Normal 8 4 3" xfId="1223"/>
    <cellStyle name="Normal 8 4 3 2" xfId="1224"/>
    <cellStyle name="Normal 8 4 3 2 2" xfId="1225"/>
    <cellStyle name="Normal 8 4 3 2 2 2" xfId="1226"/>
    <cellStyle name="Normal 8 4 3 2 2 2 2" xfId="1227"/>
    <cellStyle name="Normal 8 4 3 2 2 2 2 2" xfId="2477"/>
    <cellStyle name="Normal 8 4 3 2 2 2 3" xfId="2476"/>
    <cellStyle name="Normal 8 4 3 2 2 3" xfId="1228"/>
    <cellStyle name="Normal 8 4 3 2 2 3 2" xfId="2478"/>
    <cellStyle name="Normal 8 4 3 2 2 4" xfId="2475"/>
    <cellStyle name="Normal 8 4 3 2 3" xfId="1229"/>
    <cellStyle name="Normal 8 4 3 2 3 2" xfId="1230"/>
    <cellStyle name="Normal 8 4 3 2 3 2 2" xfId="2480"/>
    <cellStyle name="Normal 8 4 3 2 3 3" xfId="2479"/>
    <cellStyle name="Normal 8 4 3 2 4" xfId="1231"/>
    <cellStyle name="Normal 8 4 3 2 4 2" xfId="2481"/>
    <cellStyle name="Normal 8 4 3 2 5" xfId="2474"/>
    <cellStyle name="Normal 8 4 3 3" xfId="1232"/>
    <cellStyle name="Normal 8 4 3 3 2" xfId="1233"/>
    <cellStyle name="Normal 8 4 3 3 2 2" xfId="1234"/>
    <cellStyle name="Normal 8 4 3 3 2 2 2" xfId="2484"/>
    <cellStyle name="Normal 8 4 3 3 2 3" xfId="2483"/>
    <cellStyle name="Normal 8 4 3 3 3" xfId="1235"/>
    <cellStyle name="Normal 8 4 3 3 3 2" xfId="2485"/>
    <cellStyle name="Normal 8 4 3 3 4" xfId="2482"/>
    <cellStyle name="Normal 8 4 3 4" xfId="1236"/>
    <cellStyle name="Normal 8 4 3 4 2" xfId="1237"/>
    <cellStyle name="Normal 8 4 3 4 2 2" xfId="2487"/>
    <cellStyle name="Normal 8 4 3 4 3" xfId="2486"/>
    <cellStyle name="Normal 8 4 3 5" xfId="1238"/>
    <cellStyle name="Normal 8 4 3 5 2" xfId="2488"/>
    <cellStyle name="Normal 8 4 3 6" xfId="2473"/>
    <cellStyle name="Normal 8 4 4" xfId="1239"/>
    <cellStyle name="Normal 8 4 4 2" xfId="1240"/>
    <cellStyle name="Normal 8 4 4 2 2" xfId="1241"/>
    <cellStyle name="Normal 8 4 4 2 2 2" xfId="1242"/>
    <cellStyle name="Normal 8 4 4 2 2 2 2" xfId="2492"/>
    <cellStyle name="Normal 8 4 4 2 2 3" xfId="2491"/>
    <cellStyle name="Normal 8 4 4 2 3" xfId="1243"/>
    <cellStyle name="Normal 8 4 4 2 3 2" xfId="2493"/>
    <cellStyle name="Normal 8 4 4 2 4" xfId="2490"/>
    <cellStyle name="Normal 8 4 4 3" xfId="1244"/>
    <cellStyle name="Normal 8 4 4 3 2" xfId="1245"/>
    <cellStyle name="Normal 8 4 4 3 2 2" xfId="2495"/>
    <cellStyle name="Normal 8 4 4 3 3" xfId="2494"/>
    <cellStyle name="Normal 8 4 4 4" xfId="1246"/>
    <cellStyle name="Normal 8 4 4 4 2" xfId="2496"/>
    <cellStyle name="Normal 8 4 4 5" xfId="2489"/>
    <cellStyle name="Normal 8 4 5" xfId="1247"/>
    <cellStyle name="Normal 8 4 5 2" xfId="1248"/>
    <cellStyle name="Normal 8 4 5 2 2" xfId="1249"/>
    <cellStyle name="Normal 8 4 5 2 2 2" xfId="2499"/>
    <cellStyle name="Normal 8 4 5 2 3" xfId="2498"/>
    <cellStyle name="Normal 8 4 5 3" xfId="1250"/>
    <cellStyle name="Normal 8 4 5 3 2" xfId="2500"/>
    <cellStyle name="Normal 8 4 5 4" xfId="2497"/>
    <cellStyle name="Normal 8 4 6" xfId="1251"/>
    <cellStyle name="Normal 8 4 6 2" xfId="1252"/>
    <cellStyle name="Normal 8 4 6 2 2" xfId="2502"/>
    <cellStyle name="Normal 8 4 6 3" xfId="2501"/>
    <cellStyle name="Normal 8 4 7" xfId="1253"/>
    <cellStyle name="Normal 8 4 7 2" xfId="2503"/>
    <cellStyle name="Normal 8 4 8" xfId="2440"/>
    <cellStyle name="Normal 8 5" xfId="1254"/>
    <cellStyle name="Normal 8 5 2" xfId="1255"/>
    <cellStyle name="Normal 8 5 2 2" xfId="1256"/>
    <cellStyle name="Normal 8 5 2 2 2" xfId="1257"/>
    <cellStyle name="Normal 8 5 2 2 2 2" xfId="1258"/>
    <cellStyle name="Normal 8 5 2 2 2 2 2" xfId="1259"/>
    <cellStyle name="Normal 8 5 2 2 2 2 2 2" xfId="2509"/>
    <cellStyle name="Normal 8 5 2 2 2 2 3" xfId="2508"/>
    <cellStyle name="Normal 8 5 2 2 2 3" xfId="1260"/>
    <cellStyle name="Normal 8 5 2 2 2 3 2" xfId="2510"/>
    <cellStyle name="Normal 8 5 2 2 2 4" xfId="2507"/>
    <cellStyle name="Normal 8 5 2 2 3" xfId="1261"/>
    <cellStyle name="Normal 8 5 2 2 3 2" xfId="1262"/>
    <cellStyle name="Normal 8 5 2 2 3 2 2" xfId="2512"/>
    <cellStyle name="Normal 8 5 2 2 3 3" xfId="2511"/>
    <cellStyle name="Normal 8 5 2 2 4" xfId="1263"/>
    <cellStyle name="Normal 8 5 2 2 4 2" xfId="2513"/>
    <cellStyle name="Normal 8 5 2 2 5" xfId="2506"/>
    <cellStyle name="Normal 8 5 2 3" xfId="1264"/>
    <cellStyle name="Normal 8 5 2 3 2" xfId="1265"/>
    <cellStyle name="Normal 8 5 2 3 2 2" xfId="1266"/>
    <cellStyle name="Normal 8 5 2 3 2 2 2" xfId="2516"/>
    <cellStyle name="Normal 8 5 2 3 2 3" xfId="2515"/>
    <cellStyle name="Normal 8 5 2 3 3" xfId="1267"/>
    <cellStyle name="Normal 8 5 2 3 3 2" xfId="2517"/>
    <cellStyle name="Normal 8 5 2 3 4" xfId="2514"/>
    <cellStyle name="Normal 8 5 2 4" xfId="1268"/>
    <cellStyle name="Normal 8 5 2 4 2" xfId="1269"/>
    <cellStyle name="Normal 8 5 2 4 2 2" xfId="2519"/>
    <cellStyle name="Normal 8 5 2 4 3" xfId="2518"/>
    <cellStyle name="Normal 8 5 2 5" xfId="1270"/>
    <cellStyle name="Normal 8 5 2 5 2" xfId="2520"/>
    <cellStyle name="Normal 8 5 2 6" xfId="2505"/>
    <cellStyle name="Normal 8 5 3" xfId="1271"/>
    <cellStyle name="Normal 8 5 3 2" xfId="1272"/>
    <cellStyle name="Normal 8 5 3 2 2" xfId="1273"/>
    <cellStyle name="Normal 8 5 3 2 2 2" xfId="1274"/>
    <cellStyle name="Normal 8 5 3 2 2 2 2" xfId="2524"/>
    <cellStyle name="Normal 8 5 3 2 2 3" xfId="2523"/>
    <cellStyle name="Normal 8 5 3 2 3" xfId="1275"/>
    <cellStyle name="Normal 8 5 3 2 3 2" xfId="2525"/>
    <cellStyle name="Normal 8 5 3 2 4" xfId="2522"/>
    <cellStyle name="Normal 8 5 3 3" xfId="1276"/>
    <cellStyle name="Normal 8 5 3 3 2" xfId="1277"/>
    <cellStyle name="Normal 8 5 3 3 2 2" xfId="2527"/>
    <cellStyle name="Normal 8 5 3 3 3" xfId="2526"/>
    <cellStyle name="Normal 8 5 3 4" xfId="1278"/>
    <cellStyle name="Normal 8 5 3 4 2" xfId="2528"/>
    <cellStyle name="Normal 8 5 3 5" xfId="2521"/>
    <cellStyle name="Normal 8 5 4" xfId="1279"/>
    <cellStyle name="Normal 8 5 4 2" xfId="1280"/>
    <cellStyle name="Normal 8 5 4 2 2" xfId="1281"/>
    <cellStyle name="Normal 8 5 4 2 2 2" xfId="2531"/>
    <cellStyle name="Normal 8 5 4 2 3" xfId="2530"/>
    <cellStyle name="Normal 8 5 4 3" xfId="1282"/>
    <cellStyle name="Normal 8 5 4 3 2" xfId="2532"/>
    <cellStyle name="Normal 8 5 4 4" xfId="2529"/>
    <cellStyle name="Normal 8 5 5" xfId="1283"/>
    <cellStyle name="Normal 8 5 5 2" xfId="1284"/>
    <cellStyle name="Normal 8 5 5 2 2" xfId="2534"/>
    <cellStyle name="Normal 8 5 5 3" xfId="2533"/>
    <cellStyle name="Normal 8 5 6" xfId="1285"/>
    <cellStyle name="Normal 8 5 6 2" xfId="2535"/>
    <cellStyle name="Normal 8 5 7" xfId="2504"/>
    <cellStyle name="Normal 8 6" xfId="1286"/>
    <cellStyle name="Normal 8 6 2" xfId="1287"/>
    <cellStyle name="Normal 8 6 2 2" xfId="1288"/>
    <cellStyle name="Normal 8 6 2 2 2" xfId="1289"/>
    <cellStyle name="Normal 8 6 2 2 2 2" xfId="1290"/>
    <cellStyle name="Normal 8 6 2 2 2 2 2" xfId="2540"/>
    <cellStyle name="Normal 8 6 2 2 2 3" xfId="2539"/>
    <cellStyle name="Normal 8 6 2 2 3" xfId="1291"/>
    <cellStyle name="Normal 8 6 2 2 3 2" xfId="2541"/>
    <cellStyle name="Normal 8 6 2 2 4" xfId="2538"/>
    <cellStyle name="Normal 8 6 2 3" xfId="1292"/>
    <cellStyle name="Normal 8 6 2 3 2" xfId="1293"/>
    <cellStyle name="Normal 8 6 2 3 2 2" xfId="2543"/>
    <cellStyle name="Normal 8 6 2 3 3" xfId="2542"/>
    <cellStyle name="Normal 8 6 2 4" xfId="1294"/>
    <cellStyle name="Normal 8 6 2 4 2" xfId="2544"/>
    <cellStyle name="Normal 8 6 2 5" xfId="2537"/>
    <cellStyle name="Normal 8 6 3" xfId="1295"/>
    <cellStyle name="Normal 8 6 3 2" xfId="1296"/>
    <cellStyle name="Normal 8 6 3 2 2" xfId="1297"/>
    <cellStyle name="Normal 8 6 3 2 2 2" xfId="2547"/>
    <cellStyle name="Normal 8 6 3 2 3" xfId="2546"/>
    <cellStyle name="Normal 8 6 3 3" xfId="1298"/>
    <cellStyle name="Normal 8 6 3 3 2" xfId="2548"/>
    <cellStyle name="Normal 8 6 3 4" xfId="2545"/>
    <cellStyle name="Normal 8 6 4" xfId="1299"/>
    <cellStyle name="Normal 8 6 4 2" xfId="1300"/>
    <cellStyle name="Normal 8 6 4 2 2" xfId="2550"/>
    <cellStyle name="Normal 8 6 4 3" xfId="2549"/>
    <cellStyle name="Normal 8 6 5" xfId="1301"/>
    <cellStyle name="Normal 8 6 5 2" xfId="2551"/>
    <cellStyle name="Normal 8 6 6" xfId="2536"/>
    <cellStyle name="Normal 8 7" xfId="1302"/>
    <cellStyle name="Normal 8 7 2" xfId="1303"/>
    <cellStyle name="Normal 8 7 2 2" xfId="1304"/>
    <cellStyle name="Normal 8 7 2 2 2" xfId="1305"/>
    <cellStyle name="Normal 8 7 2 2 2 2" xfId="2555"/>
    <cellStyle name="Normal 8 7 2 2 3" xfId="2554"/>
    <cellStyle name="Normal 8 7 2 3" xfId="1306"/>
    <cellStyle name="Normal 8 7 2 3 2" xfId="2556"/>
    <cellStyle name="Normal 8 7 2 4" xfId="2553"/>
    <cellStyle name="Normal 8 7 3" xfId="1307"/>
    <cellStyle name="Normal 8 7 3 2" xfId="1308"/>
    <cellStyle name="Normal 8 7 3 2 2" xfId="2558"/>
    <cellStyle name="Normal 8 7 3 3" xfId="2557"/>
    <cellStyle name="Normal 8 7 4" xfId="1309"/>
    <cellStyle name="Normal 8 7 4 2" xfId="2559"/>
    <cellStyle name="Normal 8 7 5" xfId="2552"/>
    <cellStyle name="Normal 8 8" xfId="1310"/>
    <cellStyle name="Normal 8 8 2" xfId="1311"/>
    <cellStyle name="Normal 8 8 2 2" xfId="1312"/>
    <cellStyle name="Normal 8 8 2 2 2" xfId="2562"/>
    <cellStyle name="Normal 8 8 2 3" xfId="2561"/>
    <cellStyle name="Normal 8 8 3" xfId="1313"/>
    <cellStyle name="Normal 8 8 3 2" xfId="2563"/>
    <cellStyle name="Normal 8 8 4" xfId="2560"/>
    <cellStyle name="Normal 8 9" xfId="1314"/>
    <cellStyle name="Normal 8 9 2" xfId="1315"/>
    <cellStyle name="Normal 8 9 2 2" xfId="2565"/>
    <cellStyle name="Normal 8 9 3" xfId="2564"/>
    <cellStyle name="Normal 9" xfId="1316"/>
    <cellStyle name="NormMMM-DD" xfId="1317"/>
    <cellStyle name="Note 2" xfId="1318"/>
    <cellStyle name="Note 2 2" xfId="1319"/>
    <cellStyle name="Note 2 2 2" xfId="2567"/>
    <cellStyle name="Note 2 3" xfId="2566"/>
    <cellStyle name="Number0Soft" xfId="1320"/>
    <cellStyle name="Number0SoftUnd" xfId="1321"/>
    <cellStyle name="NumberNeg0" xfId="1322"/>
    <cellStyle name="NumberNeg1" xfId="1323"/>
    <cellStyle name="Percent" xfId="1" builtinId="5"/>
    <cellStyle name="Percent 10" xfId="1324"/>
    <cellStyle name="Percent 11" xfId="1325"/>
    <cellStyle name="Percent 12" xfId="1326"/>
    <cellStyle name="Percent 13" xfId="1327"/>
    <cellStyle name="Percent 14" xfId="1328"/>
    <cellStyle name="Percent 15" xfId="1329"/>
    <cellStyle name="Percent 15 2" xfId="2568"/>
    <cellStyle name="Percent 2" xfId="1330"/>
    <cellStyle name="Percent 2 2" xfId="1331"/>
    <cellStyle name="Percent 2 3" xfId="1332"/>
    <cellStyle name="Percent 2 3 2" xfId="2570"/>
    <cellStyle name="Percent 2 4" xfId="1333"/>
    <cellStyle name="Percent 2 5" xfId="2569"/>
    <cellStyle name="Percent 3" xfId="6"/>
    <cellStyle name="Percent 4" xfId="1334"/>
    <cellStyle name="Percent 5" xfId="1335"/>
    <cellStyle name="Percent 6" xfId="1336"/>
    <cellStyle name="Percent 7" xfId="1337"/>
    <cellStyle name="Percent 8" xfId="1338"/>
    <cellStyle name="Percent 9" xfId="1339"/>
    <cellStyle name="Percent0" xfId="1340"/>
    <cellStyle name="Percent0Soft" xfId="1341"/>
    <cellStyle name="Percent0SoftUnd" xfId="1342"/>
    <cellStyle name="Percent1" xfId="1343"/>
    <cellStyle name="Percent1Soft" xfId="1344"/>
    <cellStyle name="Percent2" xfId="1345"/>
    <cellStyle name="QuestionOnCell 2" xfId="1346"/>
    <cellStyle name="Ratio2" xfId="1347"/>
    <cellStyle name="Ratio2Soft" xfId="1348"/>
    <cellStyle name="Title 2" xfId="1349"/>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xdr:colOff>
      <xdr:row>3</xdr:row>
      <xdr:rowOff>104774</xdr:rowOff>
    </xdr:from>
    <xdr:ext cx="6867523" cy="1152526"/>
    <xdr:sp macro="" textlink="">
      <xdr:nvSpPr>
        <xdr:cNvPr id="4" name="TextBox 3"/>
        <xdr:cNvSpPr txBox="1"/>
      </xdr:nvSpPr>
      <xdr:spPr>
        <a:xfrm>
          <a:off x="1" y="704849"/>
          <a:ext cx="6867523" cy="11525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t-EE" sz="1100" b="0" i="0" u="none" strike="noStrike" baseline="0" smtClean="0">
              <a:solidFill>
                <a:schemeClr val="tx1"/>
              </a:solidFill>
              <a:latin typeface="+mn-lt"/>
              <a:ea typeface="+mn-ea"/>
              <a:cs typeface="+mn-cs"/>
            </a:rPr>
            <a:t>AS LHV Group is the largest financial group in Estonia based on Estonian capital. LHV was founded in 1999 by persons with long-term experience in investment and entrepreneurship. LHV branches are located in Tallinn, Tartu, Riga and Vilnius. LHV has more than 340 employees.  The main subsidiaries of AS LHV Group are AS LHV Pank and AS LHV Varahaldus. LHV Pank with its subsidiary has more than 148,000 clients. Our pension funds have over 203,000 customers. Mokilizingas has more than 87,000 customers and all combined, LHV Group has more than 392,000 customers.</a:t>
          </a:r>
          <a:endParaRPr lang="et-EE">
            <a:effectLst/>
          </a:endParaRPr>
        </a:p>
      </xdr:txBody>
    </xdr:sp>
    <xdr:clientData/>
  </xdr:oneCellAnchor>
  <xdr:twoCellAnchor>
    <xdr:from>
      <xdr:col>0</xdr:col>
      <xdr:colOff>19051</xdr:colOff>
      <xdr:row>33</xdr:row>
      <xdr:rowOff>47625</xdr:rowOff>
    </xdr:from>
    <xdr:to>
      <xdr:col>9</xdr:col>
      <xdr:colOff>485775</xdr:colOff>
      <xdr:row>66</xdr:row>
      <xdr:rowOff>76199</xdr:rowOff>
    </xdr:to>
    <xdr:sp macro="" textlink="">
      <xdr:nvSpPr>
        <xdr:cNvPr id="5" name="TextBox 4"/>
        <xdr:cNvSpPr txBox="1"/>
      </xdr:nvSpPr>
      <xdr:spPr>
        <a:xfrm>
          <a:off x="19051" y="4953000"/>
          <a:ext cx="7258049" cy="474344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t-EE" sz="1100" b="0" i="0" baseline="0">
            <a:solidFill>
              <a:schemeClr val="dk1"/>
            </a:solidFill>
            <a:effectLst/>
            <a:latin typeface="+mn-lt"/>
            <a:ea typeface="+mn-ea"/>
            <a:cs typeface="+mn-cs"/>
          </a:endParaRPr>
        </a:p>
        <a:p>
          <a:r>
            <a:rPr lang="et-EE" sz="1100" b="1" i="0" u="none" strike="noStrike" baseline="0" smtClean="0">
              <a:solidFill>
                <a:schemeClr val="dk1"/>
              </a:solidFill>
              <a:latin typeface="+mn-lt"/>
              <a:ea typeface="+mn-ea"/>
              <a:cs typeface="+mn-cs"/>
            </a:rPr>
            <a:t>Strategy </a:t>
          </a:r>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The mission of LHV Pank is to help create Estonian capital and support the development of local entrepreneurship. </a:t>
          </a:r>
        </a:p>
        <a:p>
          <a:r>
            <a:rPr lang="et-EE" sz="1100" b="0" i="0" u="none" strike="noStrike" baseline="0" smtClean="0">
              <a:solidFill>
                <a:schemeClr val="dk1"/>
              </a:solidFill>
              <a:latin typeface="+mn-lt"/>
              <a:ea typeface="+mn-ea"/>
              <a:cs typeface="+mn-cs"/>
            </a:rPr>
            <a:t>The values of LHV Pank are: simplicity, support, performance. </a:t>
          </a:r>
        </a:p>
        <a:p>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LHV is focused on active and independent  clients with entrepreneurial mindset. For private customers LHV offers mainly services related to deposits and money growth opportunities. For business customers LHV offers flexible and convenient financing and every-day handling of money matters. </a:t>
          </a:r>
          <a:r>
            <a:rPr lang="et-EE" sz="1100" b="0" i="0" baseline="0">
              <a:solidFill>
                <a:schemeClr val="dk1"/>
              </a:solidFill>
              <a:effectLst/>
              <a:latin typeface="+mn-lt"/>
              <a:ea typeface="+mn-ea"/>
              <a:cs typeface="+mn-cs"/>
            </a:rPr>
            <a:t> </a:t>
          </a:r>
        </a:p>
        <a:p>
          <a:endParaRPr lang="et-EE" sz="1100" b="0" i="0" baseline="0">
            <a:solidFill>
              <a:schemeClr val="dk1"/>
            </a:solidFill>
            <a:effectLst/>
            <a:latin typeface="+mn-lt"/>
            <a:ea typeface="+mn-ea"/>
            <a:cs typeface="+mn-cs"/>
          </a:endParaRPr>
        </a:p>
        <a:p>
          <a:endParaRPr lang="et-EE" sz="1100" b="0" i="0" baseline="0">
            <a:solidFill>
              <a:schemeClr val="dk1"/>
            </a:solidFill>
            <a:effectLst/>
            <a:latin typeface="+mn-lt"/>
            <a:ea typeface="+mn-ea"/>
            <a:cs typeface="+mn-cs"/>
          </a:endParaRPr>
        </a:p>
        <a:p>
          <a:r>
            <a:rPr lang="et-EE" sz="1100" b="1" i="0" u="none" strike="noStrike" baseline="0" smtClean="0">
              <a:solidFill>
                <a:schemeClr val="dk1"/>
              </a:solidFill>
              <a:latin typeface="+mn-lt"/>
              <a:ea typeface="+mn-ea"/>
              <a:cs typeface="+mn-cs"/>
            </a:rPr>
            <a:t>Shareholders </a:t>
          </a:r>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AS LHV Group has total of </a:t>
          </a:r>
          <a:r>
            <a:rPr lang="et-EE" sz="1100" b="0" i="0" baseline="0">
              <a:solidFill>
                <a:schemeClr val="dk1"/>
              </a:solidFill>
              <a:effectLst/>
              <a:latin typeface="+mn-lt"/>
              <a:ea typeface="+mn-ea"/>
              <a:cs typeface="+mn-cs"/>
            </a:rPr>
            <a:t>25,356,005 </a:t>
          </a:r>
          <a:r>
            <a:rPr lang="et-EE" sz="1100" b="0" i="0" u="none" strike="noStrike" baseline="0" smtClean="0">
              <a:solidFill>
                <a:schemeClr val="dk1"/>
              </a:solidFill>
              <a:latin typeface="+mn-lt"/>
              <a:ea typeface="+mn-ea"/>
              <a:cs typeface="+mn-cs"/>
            </a:rPr>
            <a:t>ordinary shares with nominal share value of 1 euro.  </a:t>
          </a:r>
        </a:p>
        <a:p>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As of 31st March 2017 the Group has 5,126 shareholders: </a:t>
          </a:r>
        </a:p>
        <a:p>
          <a:pPr marL="171450" indent="-171450">
            <a:buFont typeface="Arial" panose="020B0604020202020204" pitchFamily="34" charset="0"/>
            <a:buChar char="•"/>
          </a:pPr>
          <a:r>
            <a:rPr lang="et-EE" sz="1100" b="0" i="0" baseline="0">
              <a:solidFill>
                <a:schemeClr val="dk1"/>
              </a:solidFill>
              <a:effectLst/>
              <a:latin typeface="+mn-lt"/>
              <a:ea typeface="+mn-ea"/>
              <a:cs typeface="+mn-cs"/>
            </a:rPr>
            <a:t>13,108,473 shares (51.7%) </a:t>
          </a:r>
          <a:r>
            <a:rPr lang="et-EE" sz="1100" b="0" i="0" u="none" strike="noStrike" baseline="0" smtClean="0">
              <a:solidFill>
                <a:schemeClr val="dk1"/>
              </a:solidFill>
              <a:latin typeface="+mn-lt"/>
              <a:ea typeface="+mn-ea"/>
              <a:cs typeface="+mn-cs"/>
            </a:rPr>
            <a:t>were owned by the Group supervisory board and management board members</a:t>
          </a:r>
        </a:p>
        <a:p>
          <a:pPr marL="171450" indent="-171450">
            <a:buFont typeface="Arial" panose="020B0604020202020204" pitchFamily="34" charset="0"/>
            <a:buChar char="•"/>
          </a:pPr>
          <a:r>
            <a:rPr lang="et-EE" sz="1100" b="0" i="0" baseline="0">
              <a:solidFill>
                <a:schemeClr val="dk1"/>
              </a:solidFill>
              <a:effectLst/>
              <a:latin typeface="+mn-lt"/>
              <a:ea typeface="+mn-ea"/>
              <a:cs typeface="+mn-cs"/>
            </a:rPr>
            <a:t>12,247,532 shares (48.3%) </a:t>
          </a:r>
          <a:r>
            <a:rPr lang="et-EE" sz="1100" b="0" i="0" u="none" strike="noStrike" baseline="0" smtClean="0">
              <a:solidFill>
                <a:schemeClr val="dk1"/>
              </a:solidFill>
              <a:latin typeface="+mn-lt"/>
              <a:ea typeface="+mn-ea"/>
              <a:cs typeface="+mn-cs"/>
            </a:rPr>
            <a:t>were owned by Estonian entrepreneurs and investors</a:t>
          </a:r>
        </a:p>
        <a:p>
          <a:pPr marL="0" indent="0">
            <a:buFont typeface="Arial" panose="020B0604020202020204" pitchFamily="34" charset="0"/>
            <a:buNone/>
          </a:pPr>
          <a:r>
            <a:rPr lang="et-EE" sz="1100" b="0" i="0" u="none" strike="noStrike" baseline="0" smtClean="0">
              <a:solidFill>
                <a:schemeClr val="dk1"/>
              </a:solidFill>
              <a:latin typeface="+mn-lt"/>
              <a:ea typeface="+mn-ea"/>
              <a:cs typeface="+mn-cs"/>
            </a:rPr>
            <a:t> </a:t>
          </a:r>
        </a:p>
        <a:p>
          <a:endParaRPr lang="et-EE" sz="1100" b="1" i="0" u="none" strike="noStrike" baseline="0" smtClean="0">
            <a:solidFill>
              <a:schemeClr val="dk1"/>
            </a:solidFill>
            <a:latin typeface="+mn-lt"/>
            <a:ea typeface="+mn-ea"/>
            <a:cs typeface="+mn-cs"/>
          </a:endParaRPr>
        </a:p>
        <a:p>
          <a:r>
            <a:rPr lang="et-EE" sz="1100" b="1" i="0" u="none" strike="noStrike" baseline="0" smtClean="0">
              <a:solidFill>
                <a:schemeClr val="dk1"/>
              </a:solidFill>
              <a:latin typeface="+mn-lt"/>
              <a:ea typeface="+mn-ea"/>
              <a:cs typeface="+mn-cs"/>
            </a:rPr>
            <a:t>Discontinued operations</a:t>
          </a:r>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Financial information presented in the fact book might not reconcile with the interim report because consisting of discontinued operations.</a:t>
          </a:r>
        </a:p>
      </xdr:txBody>
    </xdr:sp>
    <xdr:clientData/>
  </xdr:twoCellAnchor>
  <xdr:twoCellAnchor editAs="oneCell">
    <xdr:from>
      <xdr:col>8</xdr:col>
      <xdr:colOff>447675</xdr:colOff>
      <xdr:row>0</xdr:row>
      <xdr:rowOff>142875</xdr:rowOff>
    </xdr:from>
    <xdr:to>
      <xdr:col>9</xdr:col>
      <xdr:colOff>664085</xdr:colOff>
      <xdr:row>1</xdr:row>
      <xdr:rowOff>129160</xdr:rowOff>
    </xdr:to>
    <xdr:pic>
      <xdr:nvPicPr>
        <xdr:cNvPr id="7" name="Picture 6"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05600" y="142875"/>
          <a:ext cx="749810" cy="252985"/>
        </a:xfrm>
        <a:prstGeom prst="rect">
          <a:avLst/>
        </a:prstGeom>
      </xdr:spPr>
    </xdr:pic>
    <xdr:clientData/>
  </xdr:twoCellAnchor>
  <xdr:twoCellAnchor editAs="oneCell">
    <xdr:from>
      <xdr:col>0</xdr:col>
      <xdr:colOff>22201</xdr:colOff>
      <xdr:row>11</xdr:row>
      <xdr:rowOff>85725</xdr:rowOff>
    </xdr:from>
    <xdr:to>
      <xdr:col>9</xdr:col>
      <xdr:colOff>141852</xdr:colOff>
      <xdr:row>33</xdr:row>
      <xdr:rowOff>104307</xdr:rowOff>
    </xdr:to>
    <xdr:pic>
      <xdr:nvPicPr>
        <xdr:cNvPr id="2" name="Picture 1"/>
        <xdr:cNvPicPr>
          <a:picLocks noChangeAspect="1"/>
        </xdr:cNvPicPr>
      </xdr:nvPicPr>
      <xdr:blipFill>
        <a:blip xmlns:r="http://schemas.openxmlformats.org/officeDocument/2006/relationships" r:embed="rId2"/>
        <a:stretch>
          <a:fillRect/>
        </a:stretch>
      </xdr:blipFill>
      <xdr:spPr>
        <a:xfrm>
          <a:off x="22201" y="1847850"/>
          <a:ext cx="6910976" cy="3161832"/>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638175</xdr:colOff>
      <xdr:row>0</xdr:row>
      <xdr:rowOff>114300</xdr:rowOff>
    </xdr:from>
    <xdr:to>
      <xdr:col>9</xdr:col>
      <xdr:colOff>664085</xdr:colOff>
      <xdr:row>1</xdr:row>
      <xdr:rowOff>148210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114300"/>
          <a:ext cx="749810" cy="25298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638175</xdr:colOff>
      <xdr:row>0</xdr:row>
      <xdr:rowOff>85725</xdr:rowOff>
    </xdr:from>
    <xdr:to>
      <xdr:col>9</xdr:col>
      <xdr:colOff>664085</xdr:colOff>
      <xdr:row>1</xdr:row>
      <xdr:rowOff>119635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85725"/>
          <a:ext cx="749810" cy="25298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628650</xdr:colOff>
      <xdr:row>0</xdr:row>
      <xdr:rowOff>123825</xdr:rowOff>
    </xdr:from>
    <xdr:to>
      <xdr:col>9</xdr:col>
      <xdr:colOff>654560</xdr:colOff>
      <xdr:row>1</xdr:row>
      <xdr:rowOff>157735</xdr:rowOff>
    </xdr:to>
    <xdr:pic>
      <xdr:nvPicPr>
        <xdr:cNvPr id="4" name="Picture 3"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82025" y="123825"/>
          <a:ext cx="749810" cy="25298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628650</xdr:colOff>
      <xdr:row>0</xdr:row>
      <xdr:rowOff>104775</xdr:rowOff>
    </xdr:from>
    <xdr:to>
      <xdr:col>9</xdr:col>
      <xdr:colOff>654560</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48725" y="104775"/>
          <a:ext cx="749810" cy="25298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504825</xdr:colOff>
      <xdr:row>0</xdr:row>
      <xdr:rowOff>95250</xdr:rowOff>
    </xdr:from>
    <xdr:to>
      <xdr:col>9</xdr:col>
      <xdr:colOff>597410</xdr:colOff>
      <xdr:row>1</xdr:row>
      <xdr:rowOff>129160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20025" y="95250"/>
          <a:ext cx="749810" cy="25298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371475</xdr:colOff>
      <xdr:row>0</xdr:row>
      <xdr:rowOff>104775</xdr:rowOff>
    </xdr:from>
    <xdr:to>
      <xdr:col>9</xdr:col>
      <xdr:colOff>540260</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48475" y="104775"/>
          <a:ext cx="749810" cy="25298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609600</xdr:colOff>
      <xdr:row>0</xdr:row>
      <xdr:rowOff>104775</xdr:rowOff>
    </xdr:from>
    <xdr:to>
      <xdr:col>9</xdr:col>
      <xdr:colOff>645035</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0050" y="104775"/>
          <a:ext cx="749810" cy="25298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638175</xdr:colOff>
      <xdr:row>0</xdr:row>
      <xdr:rowOff>85725</xdr:rowOff>
    </xdr:from>
    <xdr:to>
      <xdr:col>9</xdr:col>
      <xdr:colOff>664085</xdr:colOff>
      <xdr:row>1</xdr:row>
      <xdr:rowOff>119635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85725"/>
          <a:ext cx="749810" cy="25298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638175</xdr:colOff>
      <xdr:row>0</xdr:row>
      <xdr:rowOff>95250</xdr:rowOff>
    </xdr:from>
    <xdr:to>
      <xdr:col>9</xdr:col>
      <xdr:colOff>664085</xdr:colOff>
      <xdr:row>1</xdr:row>
      <xdr:rowOff>129160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05875" y="95250"/>
          <a:ext cx="749810" cy="252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495300</xdr:colOff>
      <xdr:row>0</xdr:row>
      <xdr:rowOff>95250</xdr:rowOff>
    </xdr:from>
    <xdr:to>
      <xdr:col>9</xdr:col>
      <xdr:colOff>587885</xdr:colOff>
      <xdr:row>1</xdr:row>
      <xdr:rowOff>129160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96225" y="95250"/>
          <a:ext cx="749810" cy="2529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600075</xdr:colOff>
      <xdr:row>0</xdr:row>
      <xdr:rowOff>104775</xdr:rowOff>
    </xdr:from>
    <xdr:to>
      <xdr:col>9</xdr:col>
      <xdr:colOff>645035</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43850" y="104775"/>
          <a:ext cx="749810" cy="2529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628650</xdr:colOff>
      <xdr:row>0</xdr:row>
      <xdr:rowOff>104775</xdr:rowOff>
    </xdr:from>
    <xdr:to>
      <xdr:col>9</xdr:col>
      <xdr:colOff>654560</xdr:colOff>
      <xdr:row>1</xdr:row>
      <xdr:rowOff>138685</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48725" y="104775"/>
          <a:ext cx="749810" cy="2529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495300</xdr:colOff>
      <xdr:row>0</xdr:row>
      <xdr:rowOff>95250</xdr:rowOff>
    </xdr:from>
    <xdr:to>
      <xdr:col>9</xdr:col>
      <xdr:colOff>587885</xdr:colOff>
      <xdr:row>1</xdr:row>
      <xdr:rowOff>129160</xdr:rowOff>
    </xdr:to>
    <xdr:pic>
      <xdr:nvPicPr>
        <xdr:cNvPr id="4" name="Picture 3"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29550" y="95250"/>
          <a:ext cx="749810" cy="25298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504825</xdr:colOff>
      <xdr:row>0</xdr:row>
      <xdr:rowOff>114300</xdr:rowOff>
    </xdr:from>
    <xdr:to>
      <xdr:col>9</xdr:col>
      <xdr:colOff>597410</xdr:colOff>
      <xdr:row>1</xdr:row>
      <xdr:rowOff>148210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48550" y="114300"/>
          <a:ext cx="749810" cy="2529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628650</xdr:colOff>
      <xdr:row>0</xdr:row>
      <xdr:rowOff>95250</xdr:rowOff>
    </xdr:from>
    <xdr:to>
      <xdr:col>9</xdr:col>
      <xdr:colOff>664085</xdr:colOff>
      <xdr:row>1</xdr:row>
      <xdr:rowOff>129160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39100" y="95250"/>
          <a:ext cx="749810" cy="25298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628650</xdr:colOff>
      <xdr:row>0</xdr:row>
      <xdr:rowOff>104775</xdr:rowOff>
    </xdr:from>
    <xdr:to>
      <xdr:col>9</xdr:col>
      <xdr:colOff>664085</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39100" y="104775"/>
          <a:ext cx="749810" cy="25298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352425</xdr:colOff>
      <xdr:row>0</xdr:row>
      <xdr:rowOff>95250</xdr:rowOff>
    </xdr:from>
    <xdr:to>
      <xdr:col>9</xdr:col>
      <xdr:colOff>521210</xdr:colOff>
      <xdr:row>1</xdr:row>
      <xdr:rowOff>129160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15200" y="95250"/>
          <a:ext cx="749810" cy="2529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A1:O5"/>
  <sheetViews>
    <sheetView showGridLines="0" tabSelected="1" zoomScaleNormal="100" workbookViewId="0">
      <selection activeCell="P6" sqref="P6"/>
    </sheetView>
  </sheetViews>
  <sheetFormatPr defaultRowHeight="11.25" x14ac:dyDescent="0.2"/>
  <cols>
    <col min="1" max="1" width="27.6640625" style="319" customWidth="1"/>
    <col min="2" max="2" width="14.33203125" style="319" bestFit="1" customWidth="1"/>
    <col min="3" max="3" width="20.83203125" style="319" customWidth="1"/>
    <col min="4" max="9" width="9.33203125" style="319"/>
    <col min="10" max="10" width="13" style="319" customWidth="1"/>
    <col min="11" max="16384" width="9.33203125" style="319"/>
  </cols>
  <sheetData>
    <row r="1" spans="1:15" ht="21" customHeight="1" x14ac:dyDescent="0.2">
      <c r="A1" s="315" t="s">
        <v>0</v>
      </c>
      <c r="B1" s="316"/>
      <c r="C1" s="317"/>
      <c r="D1" s="318"/>
      <c r="E1" s="318"/>
      <c r="F1" s="318"/>
      <c r="G1" s="317"/>
      <c r="H1" s="318"/>
      <c r="I1" s="317"/>
      <c r="J1" s="315"/>
    </row>
    <row r="2" spans="1:15" ht="21" customHeight="1" x14ac:dyDescent="0.2">
      <c r="A2" s="320">
        <v>42825</v>
      </c>
      <c r="B2" s="321"/>
      <c r="C2" s="322"/>
      <c r="D2" s="322"/>
      <c r="E2" s="322"/>
      <c r="F2" s="322"/>
      <c r="G2" s="322"/>
      <c r="H2" s="322"/>
      <c r="I2" s="322"/>
      <c r="J2" s="323"/>
      <c r="M2" s="337"/>
      <c r="N2" s="338"/>
      <c r="O2" s="338"/>
    </row>
    <row r="3" spans="1:15" s="326" customFormat="1" ht="5.25" customHeight="1" x14ac:dyDescent="0.2">
      <c r="A3" s="324"/>
      <c r="B3" s="325"/>
      <c r="D3" s="327"/>
      <c r="E3" s="327"/>
      <c r="F3" s="327"/>
      <c r="G3" s="327"/>
      <c r="H3" s="327"/>
      <c r="I3" s="327"/>
      <c r="J3" s="327"/>
      <c r="M3" s="338"/>
      <c r="N3" s="338"/>
      <c r="O3" s="338"/>
    </row>
    <row r="4" spans="1:15" ht="12.75" x14ac:dyDescent="0.2">
      <c r="A4" s="328"/>
      <c r="B4" s="325"/>
      <c r="C4" s="327"/>
      <c r="D4" s="329"/>
      <c r="E4" s="329"/>
      <c r="F4" s="327"/>
      <c r="G4" s="329"/>
      <c r="H4" s="327"/>
      <c r="I4" s="327"/>
      <c r="J4" s="327"/>
      <c r="M4" s="338"/>
      <c r="N4" s="338"/>
      <c r="O4" s="338"/>
    </row>
    <row r="5" spans="1:15" x14ac:dyDescent="0.2">
      <c r="M5" s="338"/>
      <c r="N5" s="338"/>
      <c r="O5" s="338"/>
    </row>
  </sheetData>
  <mergeCells count="1">
    <mergeCell ref="M2:O5"/>
  </mergeCells>
  <dataValidations count="1">
    <dataValidation type="list" allowBlank="1" showInputMessage="1" showErrorMessage="1" sqref="A2">
      <formula1>quarterly_date</formula1>
    </dataValidation>
  </dataValidations>
  <pageMargins left="0.23622047244094491" right="0.23622047244094491" top="0.38" bottom="0.35" header="0.31496062992125984" footer="0.31496062992125984"/>
  <pageSetup paperSize="9" orientation="portrait" cellComments="atEnd"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249977111117893"/>
    <pageSetUpPr fitToPage="1"/>
  </sheetPr>
  <dimension ref="A1:S57"/>
  <sheetViews>
    <sheetView zoomScaleNormal="100" workbookViewId="0">
      <selection activeCell="P2" sqref="P2"/>
    </sheetView>
  </sheetViews>
  <sheetFormatPr defaultRowHeight="12" customHeight="1" outlineLevelRow="1" x14ac:dyDescent="0.2"/>
  <cols>
    <col min="1" max="1" width="50.5" style="13" customWidth="1"/>
    <col min="2" max="3" width="12.6640625" style="13" customWidth="1"/>
    <col min="4" max="8" width="12.6640625" style="14" customWidth="1"/>
    <col min="9" max="9" width="12.6640625" style="20" customWidth="1"/>
    <col min="10" max="10" width="12.6640625" style="49" customWidth="1"/>
    <col min="11" max="11" width="4.83203125" style="14" customWidth="1"/>
    <col min="12" max="12" width="42.1640625" style="14" customWidth="1"/>
    <col min="13" max="16" width="10.6640625" style="14" customWidth="1"/>
    <col min="17" max="17" width="10.6640625" style="15" customWidth="1"/>
    <col min="18" max="18" width="2" style="15" customWidth="1"/>
    <col min="19" max="16384" width="9.33203125" style="15"/>
  </cols>
  <sheetData>
    <row r="1" spans="1:19" s="16" customFormat="1" ht="17.25" customHeight="1" x14ac:dyDescent="0.2">
      <c r="A1" s="1" t="s">
        <v>11</v>
      </c>
      <c r="B1" s="2"/>
      <c r="C1" s="2"/>
      <c r="D1" s="3"/>
      <c r="E1" s="4"/>
      <c r="F1" s="4"/>
      <c r="G1" s="4"/>
      <c r="H1" s="3"/>
      <c r="I1" s="4"/>
      <c r="J1" s="3"/>
      <c r="R1" s="4"/>
      <c r="S1" s="3"/>
    </row>
    <row r="2" spans="1:19" s="5" customFormat="1" ht="17.25" customHeight="1" x14ac:dyDescent="0.2">
      <c r="A2" s="96">
        <v>42825</v>
      </c>
      <c r="B2" s="6"/>
      <c r="C2" s="6"/>
      <c r="D2" s="7"/>
      <c r="E2" s="7"/>
      <c r="F2" s="7"/>
      <c r="G2" s="7"/>
      <c r="H2" s="7"/>
      <c r="I2" s="7"/>
      <c r="J2" s="7"/>
      <c r="R2" s="15"/>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166" t="s">
        <v>60</v>
      </c>
      <c r="B5" s="170"/>
      <c r="C5" s="170"/>
      <c r="D5" s="171"/>
      <c r="E5" s="171"/>
      <c r="F5" s="171"/>
      <c r="G5" s="171"/>
      <c r="H5" s="171"/>
      <c r="I5" s="164"/>
      <c r="J5" s="165"/>
    </row>
    <row r="6" spans="1:19" ht="11.25" customHeight="1" x14ac:dyDescent="0.2">
      <c r="A6" s="176"/>
      <c r="B6" s="168"/>
      <c r="C6" s="168"/>
      <c r="D6" s="168"/>
      <c r="E6" s="168"/>
      <c r="F6" s="168"/>
      <c r="G6" s="168"/>
      <c r="H6" s="164"/>
      <c r="I6" s="168"/>
      <c r="J6" s="167"/>
      <c r="R6" s="14"/>
      <c r="S6" s="14"/>
    </row>
    <row r="7" spans="1:19" s="24" customFormat="1" ht="12" customHeight="1" x14ac:dyDescent="0.2">
      <c r="A7" s="178" t="s">
        <v>61</v>
      </c>
      <c r="B7" s="188">
        <v>42825</v>
      </c>
      <c r="C7" s="188">
        <v>42735</v>
      </c>
      <c r="D7" s="188">
        <v>42643</v>
      </c>
      <c r="E7" s="188">
        <v>42551</v>
      </c>
      <c r="F7" s="188">
        <v>42460</v>
      </c>
      <c r="G7" s="188">
        <v>42369</v>
      </c>
      <c r="H7" s="188">
        <v>42277</v>
      </c>
      <c r="I7" s="188">
        <v>42185</v>
      </c>
      <c r="J7" s="189">
        <v>42094</v>
      </c>
    </row>
    <row r="8" spans="1:19" s="58" customFormat="1" ht="12.95" customHeight="1" x14ac:dyDescent="0.2">
      <c r="A8" s="179" t="s">
        <v>62</v>
      </c>
      <c r="B8" s="172">
        <v>344333.03517000005</v>
      </c>
      <c r="C8" s="172">
        <v>300371.08558999997</v>
      </c>
      <c r="D8" s="172">
        <v>311089.06641000003</v>
      </c>
      <c r="E8" s="172">
        <v>229792.21103000001</v>
      </c>
      <c r="F8" s="172">
        <v>242641.39896000002</v>
      </c>
      <c r="G8" s="172">
        <v>227207.97689000002</v>
      </c>
      <c r="H8" s="172">
        <v>138213.85909000001</v>
      </c>
      <c r="I8" s="172">
        <v>124977.11487</v>
      </c>
      <c r="J8" s="173">
        <v>112164.27269</v>
      </c>
    </row>
    <row r="9" spans="1:19" s="58" customFormat="1" ht="12.95" hidden="1" customHeight="1" outlineLevel="1" x14ac:dyDescent="0.2">
      <c r="A9" s="184" t="s">
        <v>63</v>
      </c>
      <c r="B9" s="172">
        <v>56386.936670000003</v>
      </c>
      <c r="C9" s="172">
        <v>64116.369630000008</v>
      </c>
      <c r="D9" s="172">
        <v>66337.984519999998</v>
      </c>
      <c r="E9" s="172">
        <v>93578.662299999996</v>
      </c>
      <c r="F9" s="172">
        <v>90322.694359999979</v>
      </c>
      <c r="G9" s="172">
        <v>99510.266530000008</v>
      </c>
      <c r="H9" s="172">
        <v>148414.28295999998</v>
      </c>
      <c r="I9" s="172">
        <v>130952.04191999999</v>
      </c>
      <c r="J9" s="173">
        <v>135520.44818999997</v>
      </c>
    </row>
    <row r="10" spans="1:19" s="58" customFormat="1" ht="12.95" hidden="1" customHeight="1" outlineLevel="1" x14ac:dyDescent="0.2">
      <c r="A10" s="184" t="s">
        <v>101</v>
      </c>
      <c r="B10" s="172">
        <v>843.39208999999994</v>
      </c>
      <c r="C10" s="172">
        <v>829.13842999999997</v>
      </c>
      <c r="D10" s="172">
        <v>601.59321</v>
      </c>
      <c r="E10" s="172">
        <v>602.5435500000001</v>
      </c>
      <c r="F10" s="172">
        <v>1243.9849100000001</v>
      </c>
      <c r="G10" s="172">
        <v>3508.27196</v>
      </c>
      <c r="H10" s="172">
        <v>3844.1662300000007</v>
      </c>
      <c r="I10" s="172">
        <v>3876.2811399999996</v>
      </c>
      <c r="J10" s="173">
        <v>4260.19121</v>
      </c>
    </row>
    <row r="11" spans="1:19" s="58" customFormat="1" ht="12.95" hidden="1" customHeight="1" outlineLevel="1" x14ac:dyDescent="0.2">
      <c r="A11" s="184" t="s">
        <v>102</v>
      </c>
      <c r="B11" s="172">
        <v>0</v>
      </c>
      <c r="C11" s="172">
        <v>0</v>
      </c>
      <c r="D11" s="172">
        <v>0</v>
      </c>
      <c r="E11" s="172">
        <v>0</v>
      </c>
      <c r="F11" s="172">
        <v>0</v>
      </c>
      <c r="G11" s="172">
        <v>0</v>
      </c>
      <c r="H11" s="172">
        <v>0</v>
      </c>
      <c r="I11" s="172">
        <v>0</v>
      </c>
      <c r="J11" s="173">
        <v>0</v>
      </c>
    </row>
    <row r="12" spans="1:19" s="58" customFormat="1" ht="12.95" customHeight="1" collapsed="1" x14ac:dyDescent="0.2">
      <c r="A12" s="179" t="s">
        <v>81</v>
      </c>
      <c r="B12" s="172">
        <v>57230.328760000004</v>
      </c>
      <c r="C12" s="172">
        <v>64945.508060000007</v>
      </c>
      <c r="D12" s="172">
        <v>66939.577730000005</v>
      </c>
      <c r="E12" s="172">
        <v>94181.205849999998</v>
      </c>
      <c r="F12" s="172">
        <v>91566.679269999979</v>
      </c>
      <c r="G12" s="172">
        <v>103018.53849000001</v>
      </c>
      <c r="H12" s="172">
        <v>152258.44918999998</v>
      </c>
      <c r="I12" s="172">
        <v>134828.32306</v>
      </c>
      <c r="J12" s="173">
        <v>139780.63939999996</v>
      </c>
    </row>
    <row r="13" spans="1:19" s="58" customFormat="1" ht="12.95" customHeight="1" x14ac:dyDescent="0.2">
      <c r="A13" s="179" t="s">
        <v>64</v>
      </c>
      <c r="B13" s="172">
        <v>543826.41300000018</v>
      </c>
      <c r="C13" s="172">
        <v>535495.78227999993</v>
      </c>
      <c r="D13" s="172">
        <v>476629.31761000003</v>
      </c>
      <c r="E13" s="172">
        <v>468166.25719000015</v>
      </c>
      <c r="F13" s="172">
        <v>430335.18001999997</v>
      </c>
      <c r="G13" s="172">
        <v>407981.58464999998</v>
      </c>
      <c r="H13" s="172">
        <v>395268.78924000001</v>
      </c>
      <c r="I13" s="172">
        <v>356683.76420999999</v>
      </c>
      <c r="J13" s="173">
        <v>325028.82537999994</v>
      </c>
    </row>
    <row r="14" spans="1:19" s="28" customFormat="1" ht="12.95" customHeight="1" x14ac:dyDescent="0.2">
      <c r="A14" s="185" t="s">
        <v>65</v>
      </c>
      <c r="B14" s="172">
        <v>-3681.4094400000004</v>
      </c>
      <c r="C14" s="172">
        <v>-3734.81855</v>
      </c>
      <c r="D14" s="172">
        <v>-3224.5514900000003</v>
      </c>
      <c r="E14" s="172">
        <v>-2942.49154</v>
      </c>
      <c r="F14" s="172">
        <v>-2584.0657700000002</v>
      </c>
      <c r="G14" s="172">
        <v>-2572.71209</v>
      </c>
      <c r="H14" s="172">
        <v>-2610.5283599999998</v>
      </c>
      <c r="I14" s="172">
        <v>-2271.4752699999999</v>
      </c>
      <c r="J14" s="173">
        <v>-2463.0270700000001</v>
      </c>
    </row>
    <row r="15" spans="1:19" s="87" customFormat="1" ht="12.95" customHeight="1" x14ac:dyDescent="0.2">
      <c r="A15" s="185" t="s">
        <v>66</v>
      </c>
      <c r="B15" s="172">
        <v>1146.4095899999998</v>
      </c>
      <c r="C15" s="172">
        <v>1698.7901999999999</v>
      </c>
      <c r="D15" s="172">
        <v>1137.8184199999998</v>
      </c>
      <c r="E15" s="172">
        <v>597.01307999999983</v>
      </c>
      <c r="F15" s="172">
        <v>690.88947999999982</v>
      </c>
      <c r="G15" s="172">
        <v>968.39609999999971</v>
      </c>
      <c r="H15" s="172">
        <v>1677.73633</v>
      </c>
      <c r="I15" s="172">
        <v>770.06898000000115</v>
      </c>
      <c r="J15" s="173">
        <v>489.96234999999956</v>
      </c>
    </row>
    <row r="16" spans="1:19" s="87" customFormat="1" ht="12.95" customHeight="1" x14ac:dyDescent="0.2">
      <c r="A16" s="185" t="s">
        <v>89</v>
      </c>
      <c r="B16" s="172">
        <v>1970.44022</v>
      </c>
      <c r="C16" s="172">
        <v>1807.2533999999991</v>
      </c>
      <c r="D16" s="172">
        <v>1801.9709100000005</v>
      </c>
      <c r="E16" s="172">
        <v>1597.96324</v>
      </c>
      <c r="F16" s="172">
        <v>1341.4904600000002</v>
      </c>
      <c r="G16" s="172">
        <v>1230.6765799999998</v>
      </c>
      <c r="H16" s="172">
        <v>938.62477999999976</v>
      </c>
      <c r="I16" s="172">
        <v>837.09183000000007</v>
      </c>
      <c r="J16" s="173">
        <v>759.14623000000029</v>
      </c>
    </row>
    <row r="17" spans="1:16" s="58" customFormat="1" ht="12.95" customHeight="1" x14ac:dyDescent="0.2">
      <c r="A17" s="179" t="s">
        <v>67</v>
      </c>
      <c r="B17" s="172">
        <v>1780.1905699998606</v>
      </c>
      <c r="C17" s="172">
        <v>1671.113849999907</v>
      </c>
      <c r="D17" s="172">
        <v>1446.7279099997249</v>
      </c>
      <c r="E17" s="172">
        <v>1446.4348400001181</v>
      </c>
      <c r="F17" s="172">
        <v>1367.1821500001242</v>
      </c>
      <c r="G17" s="172">
        <v>1466.6917299998167</v>
      </c>
      <c r="H17" s="172">
        <v>1890.3895800001046</v>
      </c>
      <c r="I17" s="172">
        <v>1877.9554699999717</v>
      </c>
      <c r="J17" s="173">
        <v>1569.4132699999755</v>
      </c>
    </row>
    <row r="18" spans="1:16" ht="12.95" customHeight="1" x14ac:dyDescent="0.2">
      <c r="A18" s="180" t="s">
        <v>68</v>
      </c>
      <c r="B18" s="177">
        <v>946605.40787000011</v>
      </c>
      <c r="C18" s="177">
        <v>902254.71482999995</v>
      </c>
      <c r="D18" s="177">
        <v>855819.92749999976</v>
      </c>
      <c r="E18" s="177">
        <v>792838.59369000024</v>
      </c>
      <c r="F18" s="177">
        <v>765358.75457000011</v>
      </c>
      <c r="G18" s="177">
        <v>739301.15234999987</v>
      </c>
      <c r="H18" s="177">
        <v>687637.31985000009</v>
      </c>
      <c r="I18" s="177">
        <v>617702.84314999997</v>
      </c>
      <c r="J18" s="181">
        <v>577329.23224999988</v>
      </c>
      <c r="K18" s="15"/>
      <c r="L18" s="15"/>
      <c r="M18" s="15"/>
      <c r="N18" s="15"/>
      <c r="O18" s="15"/>
      <c r="P18" s="15"/>
    </row>
    <row r="19" spans="1:16" ht="12" customHeight="1" outlineLevel="1" x14ac:dyDescent="0.2">
      <c r="A19" s="182" t="s">
        <v>69</v>
      </c>
      <c r="B19" s="172">
        <v>680662.12794999988</v>
      </c>
      <c r="C19" s="172">
        <v>632047.77890999999</v>
      </c>
      <c r="D19" s="172">
        <v>589078.3142299999</v>
      </c>
      <c r="E19" s="172">
        <v>492987.16967000003</v>
      </c>
      <c r="F19" s="172">
        <v>452872.62563999998</v>
      </c>
      <c r="G19" s="172">
        <v>444817.63124000008</v>
      </c>
      <c r="H19" s="172">
        <v>392082.6968700001</v>
      </c>
      <c r="I19" s="172">
        <v>309959.43913999991</v>
      </c>
      <c r="J19" s="173">
        <v>280703.17939999996</v>
      </c>
      <c r="K19" s="15"/>
      <c r="L19" s="15"/>
      <c r="M19" s="15"/>
      <c r="N19" s="15"/>
      <c r="O19" s="15"/>
      <c r="P19" s="15"/>
    </row>
    <row r="20" spans="1:16" ht="12" customHeight="1" outlineLevel="1" x14ac:dyDescent="0.2">
      <c r="A20" s="182" t="s">
        <v>70</v>
      </c>
      <c r="B20" s="172">
        <v>129671.53263</v>
      </c>
      <c r="C20" s="172">
        <v>152163.19456</v>
      </c>
      <c r="D20" s="172">
        <v>164508.55413999999</v>
      </c>
      <c r="E20" s="172">
        <v>189221.90122999999</v>
      </c>
      <c r="F20" s="172">
        <v>201956.48502000002</v>
      </c>
      <c r="G20" s="172">
        <v>183668.74788000001</v>
      </c>
      <c r="H20" s="172">
        <v>202064.68984000001</v>
      </c>
      <c r="I20" s="172">
        <v>206882.19828000001</v>
      </c>
      <c r="J20" s="173">
        <v>213699.84847</v>
      </c>
      <c r="K20" s="15"/>
      <c r="L20" s="15"/>
      <c r="M20" s="15"/>
      <c r="N20" s="15"/>
      <c r="O20" s="15"/>
      <c r="P20" s="15"/>
    </row>
    <row r="21" spans="1:16" ht="12" customHeight="1" outlineLevel="1" x14ac:dyDescent="0.2">
      <c r="A21" s="182" t="s">
        <v>71</v>
      </c>
      <c r="B21" s="172">
        <v>190.52443</v>
      </c>
      <c r="C21" s="172">
        <v>419.71370000000002</v>
      </c>
      <c r="D21" s="172">
        <v>656.20540000000005</v>
      </c>
      <c r="E21" s="172">
        <v>706.45699999999999</v>
      </c>
      <c r="F21" s="172">
        <v>707.71838000000002</v>
      </c>
      <c r="G21" s="172">
        <v>742.52508</v>
      </c>
      <c r="H21" s="172">
        <v>875.54396999999994</v>
      </c>
      <c r="I21" s="172">
        <v>819.55088999999998</v>
      </c>
      <c r="J21" s="173">
        <v>689.18682000000001</v>
      </c>
      <c r="K21" s="15"/>
      <c r="L21" s="15"/>
      <c r="M21" s="15"/>
      <c r="N21" s="15"/>
      <c r="O21" s="15"/>
      <c r="P21" s="15"/>
    </row>
    <row r="22" spans="1:16" ht="12" customHeight="1" outlineLevel="1" x14ac:dyDescent="0.2">
      <c r="A22" s="182" t="s">
        <v>72</v>
      </c>
      <c r="B22" s="172">
        <v>89.702280000000002</v>
      </c>
      <c r="C22" s="172">
        <v>778.67512999999985</v>
      </c>
      <c r="D22" s="172">
        <v>832.04780000000005</v>
      </c>
      <c r="E22" s="172">
        <v>913.59252000000004</v>
      </c>
      <c r="F22" s="172">
        <v>15231.389740000001</v>
      </c>
      <c r="G22" s="172">
        <v>15537.74545</v>
      </c>
      <c r="H22" s="172">
        <v>15678.618400000001</v>
      </c>
      <c r="I22" s="172">
        <v>22001.63018</v>
      </c>
      <c r="J22" s="173">
        <v>16701.28816</v>
      </c>
      <c r="K22" s="15"/>
      <c r="L22" s="15"/>
      <c r="M22" s="15"/>
      <c r="N22" s="15"/>
      <c r="O22" s="15"/>
      <c r="P22" s="15"/>
    </row>
    <row r="23" spans="1:16" s="47" customFormat="1" ht="12" customHeight="1" x14ac:dyDescent="0.2">
      <c r="A23" s="183" t="s">
        <v>73</v>
      </c>
      <c r="B23" s="174">
        <v>810613.88728999987</v>
      </c>
      <c r="C23" s="174">
        <v>785409.36229999992</v>
      </c>
      <c r="D23" s="174">
        <v>755075.12156999984</v>
      </c>
      <c r="E23" s="174">
        <v>683829.12042000005</v>
      </c>
      <c r="F23" s="174">
        <v>670768.21878</v>
      </c>
      <c r="G23" s="174">
        <v>644766.64965000015</v>
      </c>
      <c r="H23" s="174">
        <v>610701.54908000014</v>
      </c>
      <c r="I23" s="174">
        <v>539662.81848999998</v>
      </c>
      <c r="J23" s="175">
        <v>511793.50284999999</v>
      </c>
    </row>
    <row r="24" spans="1:16" s="58" customFormat="1" ht="12.95" customHeight="1" x14ac:dyDescent="0.2">
      <c r="A24" s="179" t="s">
        <v>74</v>
      </c>
      <c r="B24" s="172">
        <v>31064.555040000003</v>
      </c>
      <c r="C24" s="172">
        <v>16528.309119999994</v>
      </c>
      <c r="D24" s="172">
        <v>8640.3447499999911</v>
      </c>
      <c r="E24" s="172">
        <v>20918.23168999999</v>
      </c>
      <c r="F24" s="172">
        <v>14510.830269999997</v>
      </c>
      <c r="G24" s="172">
        <v>18073.440029999994</v>
      </c>
      <c r="H24" s="172">
        <v>8559.2490199999993</v>
      </c>
      <c r="I24" s="172">
        <v>15162.905390000002</v>
      </c>
      <c r="J24" s="173">
        <v>4516.5294200000026</v>
      </c>
    </row>
    <row r="25" spans="1:16" s="58" customFormat="1" ht="12.95" customHeight="1" x14ac:dyDescent="0.2">
      <c r="A25" s="179" t="s">
        <v>75</v>
      </c>
      <c r="B25" s="172">
        <v>20294.72219</v>
      </c>
      <c r="C25" s="172">
        <v>20149.7222</v>
      </c>
      <c r="D25" s="172">
        <v>20294.72221</v>
      </c>
      <c r="E25" s="172">
        <v>20122.638890000002</v>
      </c>
      <c r="F25" s="172">
        <v>15093.75</v>
      </c>
      <c r="G25" s="172">
        <v>15093.75</v>
      </c>
      <c r="H25" s="172">
        <v>15222.5</v>
      </c>
      <c r="I25" s="172">
        <v>12016.60274</v>
      </c>
      <c r="J25" s="173">
        <v>12032.365449999999</v>
      </c>
    </row>
    <row r="26" spans="1:16" ht="12.95" customHeight="1" x14ac:dyDescent="0.2">
      <c r="A26" s="180" t="s">
        <v>76</v>
      </c>
      <c r="B26" s="177">
        <v>861973.16451999987</v>
      </c>
      <c r="C26" s="177">
        <v>822087.39361999987</v>
      </c>
      <c r="D26" s="177">
        <v>784010.18852999993</v>
      </c>
      <c r="E26" s="177">
        <v>724869.99100000015</v>
      </c>
      <c r="F26" s="177">
        <v>700372.79905000003</v>
      </c>
      <c r="G26" s="177">
        <v>677933.83968000009</v>
      </c>
      <c r="H26" s="177">
        <v>634483.29810000013</v>
      </c>
      <c r="I26" s="177">
        <v>566842.32661999995</v>
      </c>
      <c r="J26" s="181">
        <v>528342.39772000001</v>
      </c>
      <c r="K26" s="15"/>
      <c r="L26" s="15"/>
      <c r="M26" s="15"/>
      <c r="N26" s="15"/>
      <c r="O26" s="15"/>
      <c r="P26" s="15"/>
    </row>
    <row r="27" spans="1:16" s="32" customFormat="1" ht="12.95" customHeight="1" x14ac:dyDescent="0.2">
      <c r="A27" s="330" t="s">
        <v>78</v>
      </c>
      <c r="B27" s="147">
        <v>84632.243340000001</v>
      </c>
      <c r="C27" s="147">
        <v>80167.320760000002</v>
      </c>
      <c r="D27" s="147">
        <v>71809.738929999992</v>
      </c>
      <c r="E27" s="147">
        <v>67968.602629999994</v>
      </c>
      <c r="F27" s="147">
        <v>64985.955520000003</v>
      </c>
      <c r="G27" s="147">
        <v>61367.312659999996</v>
      </c>
      <c r="H27" s="147">
        <v>53154.02175</v>
      </c>
      <c r="I27" s="147">
        <v>50860.516500000005</v>
      </c>
      <c r="J27" s="148">
        <v>48986.834510000008</v>
      </c>
    </row>
    <row r="28" spans="1:16" s="47" customFormat="1" ht="12.95" customHeight="1" x14ac:dyDescent="0.2">
      <c r="A28" s="309" t="s">
        <v>77</v>
      </c>
      <c r="B28" s="331">
        <v>2345.1214255</v>
      </c>
      <c r="C28" s="331">
        <v>1918.9944899999998</v>
      </c>
      <c r="D28" s="331">
        <v>1577.7255795000001</v>
      </c>
      <c r="E28" s="331">
        <v>1234.2369584999997</v>
      </c>
      <c r="F28" s="331">
        <v>1044.8125904999999</v>
      </c>
      <c r="G28" s="331">
        <v>767.75207249999994</v>
      </c>
      <c r="H28" s="331">
        <v>608.94378299999994</v>
      </c>
      <c r="I28" s="331">
        <v>466.02472349999999</v>
      </c>
      <c r="J28" s="332">
        <v>341.30452650000001</v>
      </c>
    </row>
    <row r="29" spans="1:16" ht="12.95" customHeight="1" x14ac:dyDescent="0.2">
      <c r="A29" s="180" t="s">
        <v>79</v>
      </c>
      <c r="B29" s="177">
        <v>946605.40785999992</v>
      </c>
      <c r="C29" s="177">
        <v>902254.7143799999</v>
      </c>
      <c r="D29" s="177">
        <v>855819.92745999992</v>
      </c>
      <c r="E29" s="177">
        <v>792838.59363000013</v>
      </c>
      <c r="F29" s="177">
        <v>765358.75456999999</v>
      </c>
      <c r="G29" s="177">
        <v>739301.15234000003</v>
      </c>
      <c r="H29" s="177">
        <v>687637.31985000009</v>
      </c>
      <c r="I29" s="177">
        <v>617702.84311999998</v>
      </c>
      <c r="J29" s="181">
        <v>577329.23222999997</v>
      </c>
      <c r="K29" s="15"/>
      <c r="L29" s="15"/>
      <c r="M29" s="15"/>
      <c r="N29" s="15"/>
      <c r="O29" s="15"/>
      <c r="P29" s="15"/>
    </row>
    <row r="30" spans="1:16" ht="12.95" customHeight="1" x14ac:dyDescent="0.2">
      <c r="A30" s="186"/>
      <c r="B30" s="187"/>
      <c r="C30" s="187"/>
      <c r="D30" s="187"/>
      <c r="E30" s="187"/>
      <c r="F30" s="187"/>
      <c r="G30" s="187"/>
      <c r="H30" s="187"/>
      <c r="I30" s="187"/>
      <c r="J30" s="187"/>
      <c r="K30" s="15"/>
      <c r="L30" s="15"/>
      <c r="M30" s="15"/>
      <c r="N30" s="15"/>
      <c r="O30" s="15"/>
      <c r="P30" s="15"/>
    </row>
    <row r="32" spans="1:16" ht="18.75" x14ac:dyDescent="0.3">
      <c r="A32" s="166" t="s">
        <v>80</v>
      </c>
      <c r="B32" s="171"/>
      <c r="C32" s="171"/>
      <c r="D32" s="171"/>
      <c r="E32" s="171"/>
      <c r="F32" s="169"/>
      <c r="G32" s="169"/>
      <c r="H32" s="169"/>
      <c r="I32" s="169"/>
      <c r="J32" s="169"/>
    </row>
    <row r="33" spans="1:16" ht="12" customHeight="1" x14ac:dyDescent="0.2">
      <c r="A33" s="164"/>
      <c r="B33" s="168"/>
      <c r="C33" s="168"/>
      <c r="D33" s="168"/>
      <c r="E33" s="168"/>
      <c r="F33" s="168"/>
      <c r="G33" s="169"/>
      <c r="H33" s="169"/>
      <c r="I33" s="169"/>
      <c r="J33" s="169"/>
    </row>
    <row r="34" spans="1:16" ht="12" customHeight="1" x14ac:dyDescent="0.2">
      <c r="A34" s="178" t="s">
        <v>61</v>
      </c>
      <c r="B34" s="188">
        <v>42735</v>
      </c>
      <c r="C34" s="188">
        <v>42369</v>
      </c>
      <c r="D34" s="188">
        <v>42004</v>
      </c>
      <c r="E34" s="188">
        <v>41639</v>
      </c>
      <c r="F34" s="189">
        <v>41274</v>
      </c>
      <c r="G34" s="169"/>
      <c r="H34" s="169"/>
      <c r="I34" s="169"/>
      <c r="J34" s="169"/>
    </row>
    <row r="35" spans="1:16" ht="12" customHeight="1" x14ac:dyDescent="0.2">
      <c r="A35" s="179" t="s">
        <v>62</v>
      </c>
      <c r="B35" s="172">
        <v>300371.08558999997</v>
      </c>
      <c r="C35" s="172">
        <v>227207.97689000002</v>
      </c>
      <c r="D35" s="172">
        <v>82393.311760000011</v>
      </c>
      <c r="E35" s="172">
        <v>150594.67462999999</v>
      </c>
      <c r="F35" s="173">
        <v>90295.410329999999</v>
      </c>
      <c r="G35" s="169"/>
      <c r="H35" s="169"/>
      <c r="I35" s="169"/>
      <c r="J35" s="169"/>
    </row>
    <row r="36" spans="1:16" ht="12" hidden="1" customHeight="1" outlineLevel="1" x14ac:dyDescent="0.2">
      <c r="A36" s="184" t="s">
        <v>63</v>
      </c>
      <c r="B36" s="172">
        <v>64116.369630000008</v>
      </c>
      <c r="C36" s="172">
        <v>99510.266530000008</v>
      </c>
      <c r="D36" s="172">
        <v>138289.75025000001</v>
      </c>
      <c r="E36" s="172">
        <v>30815.974960000003</v>
      </c>
      <c r="F36" s="173">
        <v>44853.343590000011</v>
      </c>
      <c r="G36" s="169"/>
      <c r="H36" s="169"/>
      <c r="I36" s="169"/>
      <c r="J36" s="169"/>
    </row>
    <row r="37" spans="1:16" ht="12" hidden="1" customHeight="1" outlineLevel="1" x14ac:dyDescent="0.2">
      <c r="A37" s="184" t="s">
        <v>101</v>
      </c>
      <c r="B37" s="172">
        <v>829.13842999999997</v>
      </c>
      <c r="C37" s="172">
        <v>3508.27196</v>
      </c>
      <c r="D37" s="172">
        <v>4272.8572599999998</v>
      </c>
      <c r="E37" s="172">
        <v>11902.796420000001</v>
      </c>
      <c r="F37" s="173">
        <v>0</v>
      </c>
      <c r="G37" s="169"/>
      <c r="H37" s="169"/>
      <c r="I37" s="169"/>
      <c r="J37" s="169"/>
    </row>
    <row r="38" spans="1:16" ht="12" hidden="1" customHeight="1" outlineLevel="1" x14ac:dyDescent="0.2">
      <c r="A38" s="184" t="s">
        <v>102</v>
      </c>
      <c r="B38" s="172">
        <v>0</v>
      </c>
      <c r="C38" s="172">
        <v>0</v>
      </c>
      <c r="D38" s="172">
        <v>0</v>
      </c>
      <c r="E38" s="172">
        <v>0</v>
      </c>
      <c r="F38" s="301">
        <v>67964.621530000004</v>
      </c>
      <c r="G38" s="169"/>
      <c r="H38" s="169"/>
      <c r="I38" s="169"/>
      <c r="J38" s="169"/>
    </row>
    <row r="39" spans="1:16" ht="12" customHeight="1" collapsed="1" x14ac:dyDescent="0.2">
      <c r="A39" s="179" t="s">
        <v>81</v>
      </c>
      <c r="B39" s="172">
        <v>64945.508060000007</v>
      </c>
      <c r="C39" s="172">
        <v>103018.53849000001</v>
      </c>
      <c r="D39" s="172">
        <v>142562.60751</v>
      </c>
      <c r="E39" s="172">
        <v>42718.771380000006</v>
      </c>
      <c r="F39" s="173">
        <v>112817.96512000001</v>
      </c>
      <c r="G39" s="169"/>
      <c r="H39" s="169"/>
      <c r="I39" s="169"/>
      <c r="J39" s="169"/>
    </row>
    <row r="40" spans="1:16" ht="12" customHeight="1" x14ac:dyDescent="0.2">
      <c r="A40" s="179" t="s">
        <v>64</v>
      </c>
      <c r="B40" s="172">
        <v>535495.78227999993</v>
      </c>
      <c r="C40" s="172">
        <v>407981.58464999998</v>
      </c>
      <c r="D40" s="172">
        <v>316386.45709000004</v>
      </c>
      <c r="E40" s="172">
        <v>207244.78960000002</v>
      </c>
      <c r="F40" s="173">
        <v>107174.07695</v>
      </c>
      <c r="G40" s="169"/>
      <c r="H40" s="169"/>
      <c r="I40" s="169"/>
      <c r="J40" s="169"/>
    </row>
    <row r="41" spans="1:16" s="28" customFormat="1" ht="12" customHeight="1" x14ac:dyDescent="0.2">
      <c r="A41" s="185" t="s">
        <v>65</v>
      </c>
      <c r="B41" s="172">
        <v>-3734.81855</v>
      </c>
      <c r="C41" s="172">
        <v>-2572.71209</v>
      </c>
      <c r="D41" s="172">
        <v>-3596.5333499999997</v>
      </c>
      <c r="E41" s="172">
        <v>-2682.6562300000001</v>
      </c>
      <c r="F41" s="173">
        <v>-1107.49873</v>
      </c>
      <c r="G41" s="169"/>
      <c r="H41" s="169"/>
      <c r="I41" s="169"/>
      <c r="J41" s="169"/>
      <c r="K41" s="11"/>
      <c r="L41" s="11"/>
      <c r="M41" s="11"/>
      <c r="N41" s="11"/>
      <c r="O41" s="11"/>
      <c r="P41" s="11"/>
    </row>
    <row r="42" spans="1:16" s="28" customFormat="1" ht="12" customHeight="1" x14ac:dyDescent="0.2">
      <c r="A42" s="185" t="s">
        <v>66</v>
      </c>
      <c r="B42" s="172">
        <v>1698.7901999999999</v>
      </c>
      <c r="C42" s="172">
        <v>968.39609999999971</v>
      </c>
      <c r="D42" s="172">
        <v>363.81702999999999</v>
      </c>
      <c r="E42" s="172">
        <v>720.33861999999999</v>
      </c>
      <c r="F42" s="173">
        <v>253.06257999999997</v>
      </c>
      <c r="G42" s="169"/>
      <c r="H42" s="169"/>
      <c r="I42" s="169"/>
      <c r="J42" s="169"/>
      <c r="K42" s="11"/>
      <c r="L42" s="11"/>
      <c r="M42" s="11"/>
      <c r="N42" s="11"/>
      <c r="O42" s="11"/>
      <c r="P42" s="11"/>
    </row>
    <row r="43" spans="1:16" s="28" customFormat="1" ht="12" customHeight="1" x14ac:dyDescent="0.2">
      <c r="A43" s="185" t="s">
        <v>89</v>
      </c>
      <c r="B43" s="172">
        <v>1807.2533999999991</v>
      </c>
      <c r="C43" s="172">
        <v>1230.6765799999998</v>
      </c>
      <c r="D43" s="172">
        <v>817.24231000000009</v>
      </c>
      <c r="E43" s="172">
        <v>948.66410000000019</v>
      </c>
      <c r="F43" s="173">
        <v>1072.4835500000004</v>
      </c>
      <c r="G43" s="169"/>
      <c r="H43" s="169"/>
      <c r="I43" s="169"/>
      <c r="J43" s="169"/>
      <c r="K43" s="11"/>
      <c r="L43" s="11"/>
      <c r="M43" s="11"/>
      <c r="N43" s="11"/>
      <c r="O43" s="11"/>
      <c r="P43" s="11"/>
    </row>
    <row r="44" spans="1:16" ht="12" customHeight="1" x14ac:dyDescent="0.2">
      <c r="A44" s="179" t="s">
        <v>67</v>
      </c>
      <c r="B44" s="172">
        <v>1671.113849999907</v>
      </c>
      <c r="C44" s="172">
        <v>1466.6917299998167</v>
      </c>
      <c r="D44" s="172">
        <v>2085.5935799999279</v>
      </c>
      <c r="E44" s="172">
        <v>939.38114000001224</v>
      </c>
      <c r="F44" s="173">
        <v>946.62756999996782</v>
      </c>
      <c r="G44" s="169"/>
      <c r="H44" s="169"/>
      <c r="I44" s="169"/>
      <c r="J44" s="169"/>
    </row>
    <row r="45" spans="1:16" ht="12" customHeight="1" x14ac:dyDescent="0.2">
      <c r="A45" s="180" t="s">
        <v>68</v>
      </c>
      <c r="B45" s="177">
        <v>902254.71482999995</v>
      </c>
      <c r="C45" s="177">
        <v>739301.15234999987</v>
      </c>
      <c r="D45" s="177">
        <v>541012.49592999998</v>
      </c>
      <c r="E45" s="177">
        <v>400483.96324000001</v>
      </c>
      <c r="F45" s="181">
        <v>311452.12737</v>
      </c>
      <c r="G45" s="169"/>
      <c r="H45" s="169"/>
      <c r="I45" s="169"/>
      <c r="J45" s="169"/>
    </row>
    <row r="46" spans="1:16" ht="12" customHeight="1" outlineLevel="1" x14ac:dyDescent="0.2">
      <c r="A46" s="182" t="s">
        <v>69</v>
      </c>
      <c r="B46" s="172">
        <v>632047.77890999999</v>
      </c>
      <c r="C46" s="172">
        <v>444817.63124000008</v>
      </c>
      <c r="D46" s="172">
        <v>276769.46242</v>
      </c>
      <c r="E46" s="172">
        <v>164152.92186</v>
      </c>
      <c r="F46" s="173">
        <v>76798.586330000035</v>
      </c>
      <c r="G46" s="169"/>
      <c r="H46" s="169"/>
      <c r="I46" s="169"/>
      <c r="J46" s="169"/>
    </row>
    <row r="47" spans="1:16" ht="12" customHeight="1" outlineLevel="1" x14ac:dyDescent="0.2">
      <c r="A47" s="182" t="s">
        <v>70</v>
      </c>
      <c r="B47" s="172">
        <v>152163.19456</v>
      </c>
      <c r="C47" s="172">
        <v>183668.74788000001</v>
      </c>
      <c r="D47" s="172">
        <v>184668.23625000002</v>
      </c>
      <c r="E47" s="172">
        <v>191588.48989</v>
      </c>
      <c r="F47" s="173">
        <v>203716.59333</v>
      </c>
      <c r="G47" s="169"/>
      <c r="H47" s="169"/>
      <c r="I47" s="169"/>
      <c r="J47" s="169"/>
    </row>
    <row r="48" spans="1:16" ht="12" customHeight="1" outlineLevel="1" x14ac:dyDescent="0.2">
      <c r="A48" s="182" t="s">
        <v>71</v>
      </c>
      <c r="B48" s="172">
        <v>419.71370000000002</v>
      </c>
      <c r="C48" s="172">
        <v>742.52508</v>
      </c>
      <c r="D48" s="172">
        <v>588.97728000000006</v>
      </c>
      <c r="E48" s="172">
        <v>566.83274000000006</v>
      </c>
      <c r="F48" s="173">
        <v>1505.62618</v>
      </c>
      <c r="G48" s="169"/>
      <c r="H48" s="169"/>
      <c r="I48" s="169"/>
      <c r="J48" s="169"/>
    </row>
    <row r="49" spans="1:16" ht="12" customHeight="1" outlineLevel="1" x14ac:dyDescent="0.2">
      <c r="A49" s="182" t="s">
        <v>72</v>
      </c>
      <c r="B49" s="172">
        <v>778.67512999999985</v>
      </c>
      <c r="C49" s="172">
        <v>15537.74545</v>
      </c>
      <c r="D49" s="172">
        <v>17090.79782</v>
      </c>
      <c r="E49" s="172">
        <v>3529.3874100000003</v>
      </c>
      <c r="F49" s="173">
        <v>4141.3726800000004</v>
      </c>
      <c r="G49" s="169"/>
      <c r="H49" s="169"/>
      <c r="I49" s="169"/>
      <c r="J49" s="169"/>
      <c r="K49" s="15"/>
      <c r="L49" s="15"/>
      <c r="M49" s="15"/>
      <c r="N49" s="15"/>
      <c r="O49" s="15"/>
      <c r="P49" s="15"/>
    </row>
    <row r="50" spans="1:16" ht="12" customHeight="1" x14ac:dyDescent="0.2">
      <c r="A50" s="183" t="s">
        <v>73</v>
      </c>
      <c r="B50" s="174">
        <v>785409.36229999992</v>
      </c>
      <c r="C50" s="174">
        <v>644766.64965000015</v>
      </c>
      <c r="D50" s="174">
        <v>479117.47376999998</v>
      </c>
      <c r="E50" s="174">
        <v>359837.63189999998</v>
      </c>
      <c r="F50" s="175">
        <v>286162.17852000007</v>
      </c>
      <c r="G50" s="169"/>
      <c r="H50" s="169"/>
      <c r="I50" s="169"/>
      <c r="J50" s="169"/>
      <c r="K50" s="15"/>
      <c r="L50" s="15"/>
      <c r="M50" s="15"/>
      <c r="N50" s="15"/>
      <c r="O50" s="15"/>
      <c r="P50" s="15"/>
    </row>
    <row r="51" spans="1:16" ht="12" customHeight="1" x14ac:dyDescent="0.2">
      <c r="A51" s="179" t="s">
        <v>74</v>
      </c>
      <c r="B51" s="172">
        <v>16528.309119999994</v>
      </c>
      <c r="C51" s="172">
        <v>18073.440029999994</v>
      </c>
      <c r="D51" s="172">
        <v>4505.0594700000011</v>
      </c>
      <c r="E51" s="172">
        <v>3749.85853</v>
      </c>
      <c r="F51" s="173">
        <v>3269.4206400000012</v>
      </c>
      <c r="G51" s="169"/>
      <c r="H51" s="169"/>
      <c r="I51" s="169"/>
      <c r="J51" s="169"/>
      <c r="K51" s="15"/>
      <c r="L51" s="15"/>
      <c r="M51" s="15"/>
      <c r="N51" s="15"/>
      <c r="O51" s="15"/>
      <c r="P51" s="15"/>
    </row>
    <row r="52" spans="1:16" ht="12" customHeight="1" x14ac:dyDescent="0.2">
      <c r="A52" s="179" t="s">
        <v>75</v>
      </c>
      <c r="B52" s="172">
        <v>20149.7222</v>
      </c>
      <c r="C52" s="172">
        <v>15093.75</v>
      </c>
      <c r="D52" s="172">
        <v>12249.296130000001</v>
      </c>
      <c r="E52" s="172">
        <v>10024.816980000001</v>
      </c>
      <c r="F52" s="173">
        <v>7364.8748400000004</v>
      </c>
      <c r="G52" s="169"/>
      <c r="H52" s="169"/>
      <c r="I52" s="169"/>
      <c r="J52" s="169"/>
      <c r="K52" s="15"/>
      <c r="L52" s="15"/>
      <c r="M52" s="15"/>
      <c r="N52" s="15"/>
      <c r="O52" s="15"/>
      <c r="P52" s="15"/>
    </row>
    <row r="53" spans="1:16" ht="12" customHeight="1" x14ac:dyDescent="0.2">
      <c r="A53" s="180" t="s">
        <v>76</v>
      </c>
      <c r="B53" s="177">
        <v>822087.39361999987</v>
      </c>
      <c r="C53" s="177">
        <v>677933.83968000009</v>
      </c>
      <c r="D53" s="177">
        <v>495871.82936999993</v>
      </c>
      <c r="E53" s="177">
        <v>373612.30741000001</v>
      </c>
      <c r="F53" s="181">
        <v>296796.4740000001</v>
      </c>
      <c r="G53" s="169"/>
      <c r="H53" s="169"/>
      <c r="I53" s="169"/>
      <c r="J53" s="169"/>
      <c r="K53" s="15"/>
      <c r="L53" s="15"/>
      <c r="M53" s="15"/>
      <c r="N53" s="15"/>
      <c r="O53" s="15"/>
      <c r="P53" s="15"/>
    </row>
    <row r="54" spans="1:16" s="32" customFormat="1" ht="12" customHeight="1" x14ac:dyDescent="0.2">
      <c r="A54" s="330" t="s">
        <v>78</v>
      </c>
      <c r="B54" s="147">
        <v>80167.320760000002</v>
      </c>
      <c r="C54" s="147">
        <v>61367.312659999996</v>
      </c>
      <c r="D54" s="147">
        <v>45140.666559999998</v>
      </c>
      <c r="E54" s="147">
        <v>26871.655830000003</v>
      </c>
      <c r="F54" s="148">
        <v>14655.65337</v>
      </c>
    </row>
    <row r="55" spans="1:16" s="47" customFormat="1" ht="12" customHeight="1" x14ac:dyDescent="0.2">
      <c r="A55" s="309" t="s">
        <v>77</v>
      </c>
      <c r="B55" s="331">
        <v>1918.9944899999998</v>
      </c>
      <c r="C55" s="331">
        <v>767.75207249999994</v>
      </c>
      <c r="D55" s="331">
        <v>232.96986649999999</v>
      </c>
      <c r="E55" s="331">
        <v>76.947338999999999</v>
      </c>
      <c r="F55" s="332">
        <v>0</v>
      </c>
    </row>
    <row r="56" spans="1:16" ht="12" customHeight="1" x14ac:dyDescent="0.2">
      <c r="A56" s="180" t="s">
        <v>79</v>
      </c>
      <c r="B56" s="177">
        <v>902254.7143799999</v>
      </c>
      <c r="C56" s="177">
        <v>739301.15234000003</v>
      </c>
      <c r="D56" s="177">
        <v>541012.49592999998</v>
      </c>
      <c r="E56" s="177">
        <v>400483.96324000001</v>
      </c>
      <c r="F56" s="181">
        <v>311452.12737000012</v>
      </c>
      <c r="G56" s="169"/>
      <c r="H56" s="169"/>
      <c r="I56" s="169"/>
      <c r="J56" s="169"/>
      <c r="K56" s="15"/>
      <c r="L56" s="15"/>
      <c r="M56" s="15"/>
      <c r="N56" s="15"/>
      <c r="O56" s="15"/>
      <c r="P56" s="15"/>
    </row>
    <row r="57" spans="1:16" ht="12" customHeight="1" x14ac:dyDescent="0.2">
      <c r="A57" s="17"/>
      <c r="B57" s="17"/>
      <c r="C57" s="17"/>
      <c r="D57" s="17"/>
      <c r="E57" s="17"/>
      <c r="F57" s="17"/>
      <c r="G57" s="15"/>
      <c r="H57" s="15"/>
      <c r="I57" s="15"/>
      <c r="J57" s="15"/>
      <c r="K57" s="15"/>
      <c r="L57" s="15"/>
      <c r="M57" s="15"/>
      <c r="N57" s="15"/>
      <c r="O57" s="15"/>
      <c r="P57" s="15"/>
    </row>
  </sheetData>
  <conditionalFormatting sqref="D45:F45">
    <cfRule type="cellIs" priority="73" stopIfTrue="1" operator="greaterThan">
      <formula>10</formula>
    </cfRule>
  </conditionalFormatting>
  <conditionalFormatting sqref="D53:F53">
    <cfRule type="cellIs" priority="72" stopIfTrue="1" operator="greaterThan">
      <formula>10</formula>
    </cfRule>
  </conditionalFormatting>
  <conditionalFormatting sqref="D55:F56">
    <cfRule type="cellIs" priority="71" stopIfTrue="1" operator="greaterThan">
      <formula>10</formula>
    </cfRule>
  </conditionalFormatting>
  <conditionalFormatting sqref="C45">
    <cfRule type="cellIs" priority="83" stopIfTrue="1" operator="greaterThan">
      <formula>10</formula>
    </cfRule>
  </conditionalFormatting>
  <conditionalFormatting sqref="C53">
    <cfRule type="cellIs" priority="82" stopIfTrue="1" operator="greaterThan">
      <formula>10</formula>
    </cfRule>
  </conditionalFormatting>
  <conditionalFormatting sqref="C55:C56">
    <cfRule type="cellIs" priority="81" stopIfTrue="1" operator="greaterThan">
      <formula>10</formula>
    </cfRule>
  </conditionalFormatting>
  <conditionalFormatting sqref="J18">
    <cfRule type="cellIs" priority="63" stopIfTrue="1" operator="greaterThan">
      <formula>10</formula>
    </cfRule>
  </conditionalFormatting>
  <conditionalFormatting sqref="J26">
    <cfRule type="cellIs" priority="62" stopIfTrue="1" operator="greaterThan">
      <formula>10</formula>
    </cfRule>
  </conditionalFormatting>
  <conditionalFormatting sqref="J28:J30">
    <cfRule type="cellIs" priority="61" stopIfTrue="1" operator="greaterThan">
      <formula>10</formula>
    </cfRule>
  </conditionalFormatting>
  <conditionalFormatting sqref="I18">
    <cfRule type="cellIs" priority="53" stopIfTrue="1" operator="greaterThan">
      <formula>10</formula>
    </cfRule>
  </conditionalFormatting>
  <conditionalFormatting sqref="I26">
    <cfRule type="cellIs" priority="52" stopIfTrue="1" operator="greaterThan">
      <formula>10</formula>
    </cfRule>
  </conditionalFormatting>
  <conditionalFormatting sqref="I28:I30">
    <cfRule type="cellIs" priority="51" stopIfTrue="1" operator="greaterThan">
      <formula>10</formula>
    </cfRule>
  </conditionalFormatting>
  <conditionalFormatting sqref="G18:H18">
    <cfRule type="cellIs" priority="43" stopIfTrue="1" operator="greaterThan">
      <formula>10</formula>
    </cfRule>
  </conditionalFormatting>
  <conditionalFormatting sqref="G26:H26">
    <cfRule type="cellIs" priority="42" stopIfTrue="1" operator="greaterThan">
      <formula>10</formula>
    </cfRule>
  </conditionalFormatting>
  <conditionalFormatting sqref="G28:H30">
    <cfRule type="cellIs" priority="41" stopIfTrue="1" operator="greaterThan">
      <formula>10</formula>
    </cfRule>
  </conditionalFormatting>
  <conditionalFormatting sqref="D18:F18">
    <cfRule type="cellIs" priority="33" stopIfTrue="1" operator="greaterThan">
      <formula>10</formula>
    </cfRule>
  </conditionalFormatting>
  <conditionalFormatting sqref="D26:F26">
    <cfRule type="cellIs" priority="32" stopIfTrue="1" operator="greaterThan">
      <formula>10</formula>
    </cfRule>
  </conditionalFormatting>
  <conditionalFormatting sqref="D28:F30">
    <cfRule type="cellIs" priority="31" stopIfTrue="1" operator="greaterThan">
      <formula>10</formula>
    </cfRule>
  </conditionalFormatting>
  <conditionalFormatting sqref="C18">
    <cfRule type="cellIs" priority="23" stopIfTrue="1" operator="greaterThan">
      <formula>10</formula>
    </cfRule>
  </conditionalFormatting>
  <conditionalFormatting sqref="C26">
    <cfRule type="cellIs" priority="22" stopIfTrue="1" operator="greaterThan">
      <formula>10</formula>
    </cfRule>
  </conditionalFormatting>
  <conditionalFormatting sqref="C28:C30">
    <cfRule type="cellIs" priority="21" stopIfTrue="1" operator="greaterThan">
      <formula>10</formula>
    </cfRule>
  </conditionalFormatting>
  <conditionalFormatting sqref="B18">
    <cfRule type="cellIs" priority="13" stopIfTrue="1" operator="greaterThan">
      <formula>10</formula>
    </cfRule>
  </conditionalFormatting>
  <conditionalFormatting sqref="B26">
    <cfRule type="cellIs" priority="12" stopIfTrue="1" operator="greaterThan">
      <formula>10</formula>
    </cfRule>
  </conditionalFormatting>
  <conditionalFormatting sqref="B28:B30">
    <cfRule type="cellIs" priority="11" stopIfTrue="1" operator="greaterThan">
      <formula>10</formula>
    </cfRule>
  </conditionalFormatting>
  <conditionalFormatting sqref="B53">
    <cfRule type="cellIs" priority="3" stopIfTrue="1" operator="greaterThan">
      <formula>10</formula>
    </cfRule>
  </conditionalFormatting>
  <conditionalFormatting sqref="B55:B56">
    <cfRule type="cellIs" priority="2" stopIfTrue="1" operator="greaterThan">
      <formula>10</formula>
    </cfRule>
  </conditionalFormatting>
  <conditionalFormatting sqref="B45">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249977111117893"/>
    <pageSetUpPr fitToPage="1"/>
  </sheetPr>
  <dimension ref="A1:S38"/>
  <sheetViews>
    <sheetView zoomScaleNormal="100" workbookViewId="0">
      <selection activeCell="P2" sqref="P2"/>
    </sheetView>
  </sheetViews>
  <sheetFormatPr defaultRowHeight="12" customHeight="1" outlineLevelRow="1" x14ac:dyDescent="0.2"/>
  <cols>
    <col min="1" max="1" width="50.5" style="13" customWidth="1"/>
    <col min="2" max="3" width="12.6640625" style="13" customWidth="1"/>
    <col min="4" max="8" width="12.6640625" style="14" customWidth="1"/>
    <col min="9" max="9" width="12.6640625" style="20" customWidth="1"/>
    <col min="10" max="10" width="12.6640625" style="49" customWidth="1"/>
    <col min="11" max="11" width="4.83203125" style="14" customWidth="1"/>
    <col min="12" max="12" width="42.1640625" style="14" customWidth="1"/>
    <col min="13" max="16" width="10.6640625" style="14" customWidth="1"/>
    <col min="17" max="17" width="10.6640625" style="15" customWidth="1"/>
    <col min="18" max="18" width="2" style="15" customWidth="1"/>
    <col min="19" max="16384" width="9.33203125" style="15"/>
  </cols>
  <sheetData>
    <row r="1" spans="1:19" s="16" customFormat="1" ht="17.25" customHeight="1" x14ac:dyDescent="0.2">
      <c r="A1" s="1" t="s">
        <v>11</v>
      </c>
      <c r="B1" s="94"/>
      <c r="C1" s="94"/>
      <c r="D1" s="94"/>
      <c r="E1" s="94"/>
      <c r="F1" s="94"/>
      <c r="G1" s="4"/>
      <c r="H1" s="3"/>
      <c r="I1" s="4"/>
      <c r="J1" s="3"/>
      <c r="R1" s="4"/>
      <c r="S1" s="3"/>
    </row>
    <row r="2" spans="1:19" s="5" customFormat="1" ht="17.25" customHeight="1" x14ac:dyDescent="0.2">
      <c r="A2" s="96">
        <v>42825</v>
      </c>
      <c r="B2" s="6"/>
      <c r="C2" s="6"/>
      <c r="D2" s="7"/>
      <c r="E2" s="7"/>
      <c r="F2" s="7"/>
      <c r="G2" s="7"/>
      <c r="H2" s="7"/>
      <c r="I2" s="7"/>
      <c r="J2" s="7"/>
      <c r="R2" s="15"/>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193" t="s">
        <v>103</v>
      </c>
      <c r="B5" s="196"/>
      <c r="C5" s="196"/>
      <c r="D5" s="197"/>
      <c r="E5" s="197"/>
      <c r="F5" s="197"/>
      <c r="G5" s="197"/>
      <c r="H5" s="197"/>
      <c r="I5" s="190"/>
      <c r="J5" s="191"/>
    </row>
    <row r="6" spans="1:19" ht="11.25" customHeight="1" x14ac:dyDescent="0.2">
      <c r="A6" s="200"/>
      <c r="B6" s="195"/>
      <c r="C6" s="195"/>
      <c r="D6" s="195"/>
      <c r="E6" s="195"/>
      <c r="F6" s="195"/>
      <c r="G6" s="195"/>
      <c r="H6" s="195"/>
      <c r="I6" s="195"/>
      <c r="J6" s="194"/>
      <c r="R6" s="14"/>
      <c r="S6" s="14"/>
    </row>
    <row r="7" spans="1:19" s="24" customFormat="1" ht="12" customHeight="1" x14ac:dyDescent="0.2">
      <c r="A7" s="202" t="s">
        <v>1</v>
      </c>
      <c r="B7" s="209">
        <v>42825</v>
      </c>
      <c r="C7" s="209">
        <v>42735</v>
      </c>
      <c r="D7" s="209">
        <v>42643</v>
      </c>
      <c r="E7" s="209">
        <v>42551</v>
      </c>
      <c r="F7" s="209">
        <v>42460</v>
      </c>
      <c r="G7" s="209">
        <v>42369</v>
      </c>
      <c r="H7" s="209">
        <v>42277</v>
      </c>
      <c r="I7" s="209">
        <v>42185</v>
      </c>
      <c r="J7" s="210">
        <v>42094</v>
      </c>
    </row>
    <row r="8" spans="1:19" s="58" customFormat="1" ht="12.95" customHeight="1" x14ac:dyDescent="0.2">
      <c r="A8" s="203" t="s">
        <v>104</v>
      </c>
      <c r="B8" s="198">
        <v>543826.41300000018</v>
      </c>
      <c r="C8" s="198">
        <v>535495.78227999993</v>
      </c>
      <c r="D8" s="198">
        <v>476629.31761000003</v>
      </c>
      <c r="E8" s="198">
        <v>468166.25719000015</v>
      </c>
      <c r="F8" s="198">
        <v>430335.18001999997</v>
      </c>
      <c r="G8" s="198">
        <v>407981.58464999998</v>
      </c>
      <c r="H8" s="198">
        <v>395268.78924000001</v>
      </c>
      <c r="I8" s="198">
        <v>356683.76420999999</v>
      </c>
      <c r="J8" s="199">
        <v>325028.82537999994</v>
      </c>
    </row>
    <row r="9" spans="1:19" s="58" customFormat="1" ht="12.95" customHeight="1" x14ac:dyDescent="0.2">
      <c r="A9" s="208" t="s">
        <v>105</v>
      </c>
      <c r="B9" s="198">
        <v>379668.72734000004</v>
      </c>
      <c r="C9" s="198">
        <v>376944.91856999992</v>
      </c>
      <c r="D9" s="198">
        <v>330724.84022000001</v>
      </c>
      <c r="E9" s="198">
        <v>329675.3526300001</v>
      </c>
      <c r="F9" s="198">
        <v>302524.51708000008</v>
      </c>
      <c r="G9" s="198">
        <v>286687.67046999995</v>
      </c>
      <c r="H9" s="198">
        <v>287407.65484999999</v>
      </c>
      <c r="I9" s="198">
        <v>257411.25315999999</v>
      </c>
      <c r="J9" s="199">
        <v>235942.01515999998</v>
      </c>
    </row>
    <row r="10" spans="1:19" s="58" customFormat="1" ht="12.95" customHeight="1" x14ac:dyDescent="0.2">
      <c r="A10" s="208" t="s">
        <v>106</v>
      </c>
      <c r="B10" s="198">
        <v>27766.54939</v>
      </c>
      <c r="C10" s="198">
        <v>30580.291249999998</v>
      </c>
      <c r="D10" s="198">
        <v>30575.239280000002</v>
      </c>
      <c r="E10" s="198">
        <v>30577.555069999999</v>
      </c>
      <c r="F10" s="198">
        <v>33093.29595</v>
      </c>
      <c r="G10" s="198">
        <v>33091.052499999998</v>
      </c>
      <c r="H10" s="198">
        <v>32087.11778</v>
      </c>
      <c r="I10" s="198">
        <v>30080.302500000002</v>
      </c>
      <c r="J10" s="199">
        <v>27072.79636</v>
      </c>
    </row>
    <row r="11" spans="1:19" s="58" customFormat="1" ht="12.95" customHeight="1" x14ac:dyDescent="0.2">
      <c r="A11" s="208" t="s">
        <v>107</v>
      </c>
      <c r="B11" s="198">
        <v>41645.36391</v>
      </c>
      <c r="C11" s="198">
        <v>41349.69363999999</v>
      </c>
      <c r="D11" s="198">
        <v>40861.710950000015</v>
      </c>
      <c r="E11" s="198">
        <v>40032.736820000006</v>
      </c>
      <c r="F11" s="198">
        <v>37091.969189999996</v>
      </c>
      <c r="G11" s="198">
        <v>36352.293019999997</v>
      </c>
      <c r="H11" s="198">
        <v>34053.863890000001</v>
      </c>
      <c r="I11" s="198">
        <v>33708.677580000003</v>
      </c>
      <c r="J11" s="199">
        <v>28575.304219999998</v>
      </c>
    </row>
    <row r="12" spans="1:19" s="28" customFormat="1" ht="12.95" hidden="1" customHeight="1" outlineLevel="1" x14ac:dyDescent="0.2">
      <c r="A12" s="208" t="s">
        <v>108</v>
      </c>
      <c r="B12" s="198">
        <v>0</v>
      </c>
      <c r="C12" s="198">
        <v>0</v>
      </c>
      <c r="D12" s="198">
        <v>0</v>
      </c>
      <c r="E12" s="198">
        <v>0</v>
      </c>
      <c r="F12" s="198">
        <v>0</v>
      </c>
      <c r="G12" s="198">
        <v>0</v>
      </c>
      <c r="H12" s="198">
        <v>0</v>
      </c>
      <c r="I12" s="198">
        <v>0</v>
      </c>
      <c r="J12" s="199">
        <v>0</v>
      </c>
    </row>
    <row r="13" spans="1:19" s="87" customFormat="1" ht="12" customHeight="1" collapsed="1" x14ac:dyDescent="0.2">
      <c r="A13" s="208" t="s">
        <v>109</v>
      </c>
      <c r="B13" s="198">
        <v>6703.33871</v>
      </c>
      <c r="C13" s="198">
        <v>7387.643</v>
      </c>
      <c r="D13" s="198">
        <v>7000.355410000001</v>
      </c>
      <c r="E13" s="198">
        <v>7440.2061100000001</v>
      </c>
      <c r="F13" s="198">
        <v>7267.2208600000013</v>
      </c>
      <c r="G13" s="198">
        <v>7444.4089999999997</v>
      </c>
      <c r="H13" s="198">
        <v>8012.265809999999</v>
      </c>
      <c r="I13" s="198">
        <v>8146.5522799999999</v>
      </c>
      <c r="J13" s="199">
        <v>9474.1772199999996</v>
      </c>
    </row>
    <row r="14" spans="1:19" s="87" customFormat="1" ht="12" customHeight="1" x14ac:dyDescent="0.2">
      <c r="A14" s="208" t="s">
        <v>110</v>
      </c>
      <c r="B14" s="198">
        <v>18717.1044</v>
      </c>
      <c r="C14" s="198">
        <v>19484.916629999996</v>
      </c>
      <c r="D14" s="198">
        <v>18614.9666</v>
      </c>
      <c r="E14" s="198">
        <v>18372.201540000005</v>
      </c>
      <c r="F14" s="198">
        <v>18628.724900000001</v>
      </c>
      <c r="G14" s="198">
        <v>18820.347419999998</v>
      </c>
      <c r="H14" s="198">
        <v>17105.02548</v>
      </c>
      <c r="I14" s="198">
        <v>15390.42325</v>
      </c>
      <c r="J14" s="199">
        <v>14099.494930000001</v>
      </c>
    </row>
    <row r="15" spans="1:19" s="87" customFormat="1" ht="12" customHeight="1" x14ac:dyDescent="0.2">
      <c r="A15" s="306" t="s">
        <v>178</v>
      </c>
      <c r="B15" s="300">
        <v>17036.183820000002</v>
      </c>
      <c r="C15" s="300">
        <v>16290.15265</v>
      </c>
      <c r="D15" s="300">
        <v>14561.339740000001</v>
      </c>
      <c r="E15" s="300">
        <v>12164.628709999999</v>
      </c>
      <c r="F15" s="300">
        <v>9050.3786500000006</v>
      </c>
      <c r="G15" s="300">
        <v>6427.2177700000002</v>
      </c>
      <c r="H15" s="300">
        <v>1809.6436000000001</v>
      </c>
      <c r="I15" s="300">
        <v>0</v>
      </c>
      <c r="J15" s="301">
        <v>0</v>
      </c>
    </row>
    <row r="16" spans="1:19" s="87" customFormat="1" ht="12" customHeight="1" x14ac:dyDescent="0.2">
      <c r="A16" s="208" t="s">
        <v>111</v>
      </c>
      <c r="B16" s="198">
        <v>4998.3234499999999</v>
      </c>
      <c r="C16" s="198">
        <v>4917.6238400000002</v>
      </c>
      <c r="D16" s="198">
        <v>4522.5072799999998</v>
      </c>
      <c r="E16" s="198">
        <v>4108.4313499999998</v>
      </c>
      <c r="F16" s="198">
        <v>3802.2290199999998</v>
      </c>
      <c r="G16" s="198">
        <v>3620.7481199999997</v>
      </c>
      <c r="H16" s="198">
        <v>3303.9937900000004</v>
      </c>
      <c r="I16" s="198">
        <v>3162.1931199999999</v>
      </c>
      <c r="J16" s="199">
        <v>2975.1028300000003</v>
      </c>
    </row>
    <row r="17" spans="1:16" s="87" customFormat="1" ht="12" customHeight="1" x14ac:dyDescent="0.2">
      <c r="A17" s="208" t="s">
        <v>112</v>
      </c>
      <c r="B17" s="198">
        <v>47290.821980000124</v>
      </c>
      <c r="C17" s="198">
        <v>38540.542699999991</v>
      </c>
      <c r="D17" s="198">
        <v>29768.35812999995</v>
      </c>
      <c r="E17" s="198">
        <v>25795.144960000005</v>
      </c>
      <c r="F17" s="198">
        <v>18876.844369999832</v>
      </c>
      <c r="G17" s="198">
        <v>15537.846350000065</v>
      </c>
      <c r="H17" s="198">
        <v>11489.224040000001</v>
      </c>
      <c r="I17" s="198">
        <v>8784.3623199999565</v>
      </c>
      <c r="J17" s="199">
        <v>6889.9346599999699</v>
      </c>
    </row>
    <row r="18" spans="1:16" s="58" customFormat="1" ht="12" customHeight="1" x14ac:dyDescent="0.2">
      <c r="A18" s="203" t="s">
        <v>65</v>
      </c>
      <c r="B18" s="198">
        <v>-3681.4094400000004</v>
      </c>
      <c r="C18" s="198">
        <v>-3734.81855</v>
      </c>
      <c r="D18" s="198">
        <v>-3224.5514900000003</v>
      </c>
      <c r="E18" s="198">
        <v>-2942.49154</v>
      </c>
      <c r="F18" s="198">
        <v>-2584.0657700000002</v>
      </c>
      <c r="G18" s="198">
        <v>-2572.71209</v>
      </c>
      <c r="H18" s="198">
        <v>-2610.5283599999998</v>
      </c>
      <c r="I18" s="198">
        <v>-2271.4752699999999</v>
      </c>
      <c r="J18" s="199">
        <v>-2463.0270700000001</v>
      </c>
    </row>
    <row r="19" spans="1:16" ht="12" customHeight="1" x14ac:dyDescent="0.2">
      <c r="A19" s="204" t="s">
        <v>113</v>
      </c>
      <c r="B19" s="201">
        <v>540145.00356000022</v>
      </c>
      <c r="C19" s="201">
        <v>531760.96372999996</v>
      </c>
      <c r="D19" s="201">
        <v>473404.76612000004</v>
      </c>
      <c r="E19" s="201">
        <v>465223.76565000013</v>
      </c>
      <c r="F19" s="201">
        <v>427751.11424999998</v>
      </c>
      <c r="G19" s="201">
        <v>405408.87255999999</v>
      </c>
      <c r="H19" s="201">
        <v>392658.26088000002</v>
      </c>
      <c r="I19" s="201">
        <v>354412.28894</v>
      </c>
      <c r="J19" s="205">
        <v>322565.79830999993</v>
      </c>
      <c r="K19" s="15"/>
      <c r="L19" s="15"/>
      <c r="M19" s="15"/>
      <c r="N19" s="15"/>
      <c r="O19" s="15"/>
      <c r="P19" s="15"/>
    </row>
    <row r="20" spans="1:16" ht="12" customHeight="1" x14ac:dyDescent="0.2">
      <c r="A20" s="195"/>
      <c r="B20" s="195"/>
      <c r="C20" s="195"/>
      <c r="D20" s="195"/>
      <c r="E20" s="195"/>
      <c r="F20" s="195"/>
      <c r="G20" s="195"/>
      <c r="H20" s="195"/>
      <c r="I20" s="195"/>
      <c r="J20" s="195"/>
      <c r="K20" s="15"/>
      <c r="L20" s="15"/>
      <c r="M20" s="15"/>
      <c r="N20" s="15"/>
      <c r="O20" s="15"/>
      <c r="P20" s="15"/>
    </row>
    <row r="21" spans="1:16" ht="12.75" x14ac:dyDescent="0.2">
      <c r="A21" s="190"/>
      <c r="B21" s="207"/>
      <c r="C21" s="207"/>
      <c r="D21" s="207"/>
      <c r="E21" s="207"/>
      <c r="F21" s="207"/>
      <c r="G21" s="207"/>
      <c r="H21" s="207"/>
      <c r="I21" s="207"/>
      <c r="J21" s="207"/>
    </row>
    <row r="22" spans="1:16" ht="18.75" x14ac:dyDescent="0.3">
      <c r="A22" s="193" t="s">
        <v>114</v>
      </c>
      <c r="B22" s="197"/>
      <c r="C22" s="197"/>
      <c r="D22" s="197"/>
      <c r="E22" s="197"/>
      <c r="F22" s="197"/>
      <c r="G22" s="195"/>
      <c r="H22" s="192"/>
      <c r="I22" s="206"/>
      <c r="J22" s="207"/>
    </row>
    <row r="23" spans="1:16" ht="12.75" x14ac:dyDescent="0.2">
      <c r="A23" s="190"/>
      <c r="B23" s="195"/>
      <c r="C23" s="195"/>
      <c r="D23" s="195"/>
      <c r="E23" s="195"/>
      <c r="F23" s="195"/>
      <c r="G23" s="195"/>
      <c r="H23" s="192"/>
      <c r="I23" s="206"/>
      <c r="J23" s="207"/>
    </row>
    <row r="24" spans="1:16" ht="12.75" x14ac:dyDescent="0.2">
      <c r="A24" s="202" t="s">
        <v>1</v>
      </c>
      <c r="B24" s="209">
        <v>42735</v>
      </c>
      <c r="C24" s="209">
        <v>42369</v>
      </c>
      <c r="D24" s="209">
        <v>42004</v>
      </c>
      <c r="E24" s="209">
        <v>41639</v>
      </c>
      <c r="F24" s="210">
        <v>41274</v>
      </c>
      <c r="G24" s="195"/>
      <c r="H24" s="192"/>
      <c r="I24" s="206"/>
      <c r="J24" s="207"/>
    </row>
    <row r="25" spans="1:16" ht="12.75" x14ac:dyDescent="0.2">
      <c r="A25" s="203" t="s">
        <v>104</v>
      </c>
      <c r="B25" s="198">
        <v>535495.78227999993</v>
      </c>
      <c r="C25" s="198">
        <v>407981.58464999998</v>
      </c>
      <c r="D25" s="198">
        <v>316386.45709000004</v>
      </c>
      <c r="E25" s="198">
        <v>207244.78960000002</v>
      </c>
      <c r="F25" s="199">
        <v>107174.07695</v>
      </c>
      <c r="G25" s="195"/>
      <c r="H25" s="192"/>
      <c r="I25" s="206"/>
      <c r="J25" s="207"/>
    </row>
    <row r="26" spans="1:16" ht="12.75" x14ac:dyDescent="0.2">
      <c r="A26" s="208" t="s">
        <v>105</v>
      </c>
      <c r="B26" s="198">
        <v>376944.91856999992</v>
      </c>
      <c r="C26" s="198">
        <v>286687.67047000001</v>
      </c>
      <c r="D26" s="198">
        <v>214378.75730000003</v>
      </c>
      <c r="E26" s="198">
        <v>132737.79521000001</v>
      </c>
      <c r="F26" s="199">
        <v>78596.664730000004</v>
      </c>
      <c r="G26" s="195"/>
      <c r="H26" s="192"/>
      <c r="I26" s="206"/>
      <c r="J26" s="207"/>
    </row>
    <row r="27" spans="1:16" ht="12.75" x14ac:dyDescent="0.2">
      <c r="A27" s="208" t="s">
        <v>106</v>
      </c>
      <c r="B27" s="198">
        <v>30580.291249999998</v>
      </c>
      <c r="C27" s="198">
        <v>33091.052499999998</v>
      </c>
      <c r="D27" s="198">
        <v>27073.983329999999</v>
      </c>
      <c r="E27" s="198">
        <v>24074.53167</v>
      </c>
      <c r="F27" s="199">
        <v>0</v>
      </c>
      <c r="G27" s="195"/>
      <c r="H27" s="192"/>
      <c r="I27" s="206"/>
      <c r="J27" s="207"/>
    </row>
    <row r="28" spans="1:16" ht="12.75" x14ac:dyDescent="0.2">
      <c r="A28" s="208" t="s">
        <v>107</v>
      </c>
      <c r="B28" s="198">
        <v>41349.679419999993</v>
      </c>
      <c r="C28" s="198">
        <v>36352.285259999997</v>
      </c>
      <c r="D28" s="198">
        <v>27705.547440000002</v>
      </c>
      <c r="E28" s="198">
        <v>15378.917430000003</v>
      </c>
      <c r="F28" s="199">
        <v>2677.3629200000005</v>
      </c>
      <c r="G28" s="195"/>
      <c r="H28" s="192"/>
      <c r="I28" s="206"/>
      <c r="J28" s="207"/>
    </row>
    <row r="29" spans="1:16" ht="12.75" x14ac:dyDescent="0.2">
      <c r="A29" s="208" t="s">
        <v>108</v>
      </c>
      <c r="B29" s="198">
        <v>0</v>
      </c>
      <c r="C29" s="198">
        <v>0</v>
      </c>
      <c r="D29" s="198">
        <v>16313.155139999999</v>
      </c>
      <c r="E29" s="198">
        <v>15881.828730000001</v>
      </c>
      <c r="F29" s="199">
        <v>13144.368280000001</v>
      </c>
      <c r="G29" s="195"/>
      <c r="H29" s="192"/>
      <c r="I29" s="206"/>
      <c r="J29" s="207"/>
    </row>
    <row r="30" spans="1:16" ht="12.75" x14ac:dyDescent="0.2">
      <c r="A30" s="208" t="s">
        <v>109</v>
      </c>
      <c r="B30" s="198">
        <v>7387.643</v>
      </c>
      <c r="C30" s="198">
        <v>7444.4089999999997</v>
      </c>
      <c r="D30" s="198">
        <v>9195.8421799999996</v>
      </c>
      <c r="E30" s="198">
        <v>9956.2957300000035</v>
      </c>
      <c r="F30" s="199">
        <v>11162.02319</v>
      </c>
      <c r="G30" s="195"/>
      <c r="H30" s="192"/>
      <c r="I30" s="206"/>
      <c r="J30" s="207"/>
    </row>
    <row r="31" spans="1:16" ht="12.75" x14ac:dyDescent="0.2">
      <c r="A31" s="208" t="s">
        <v>110</v>
      </c>
      <c r="B31" s="198">
        <v>19484.916629999996</v>
      </c>
      <c r="C31" s="198">
        <v>18820.347419999998</v>
      </c>
      <c r="D31" s="198">
        <v>12676.619199999999</v>
      </c>
      <c r="E31" s="198">
        <v>4883.2149099999997</v>
      </c>
      <c r="F31" s="199">
        <v>0</v>
      </c>
      <c r="G31" s="195"/>
      <c r="H31" s="192"/>
      <c r="I31" s="206"/>
      <c r="J31" s="207"/>
    </row>
    <row r="32" spans="1:16" s="216" customFormat="1" ht="12.75" x14ac:dyDescent="0.2">
      <c r="A32" s="306" t="s">
        <v>178</v>
      </c>
      <c r="B32" s="300">
        <v>16290.15265</v>
      </c>
      <c r="C32" s="300">
        <v>6427.2177700000002</v>
      </c>
      <c r="D32" s="300">
        <v>0</v>
      </c>
      <c r="E32" s="300">
        <v>0</v>
      </c>
      <c r="F32" s="301">
        <v>0</v>
      </c>
      <c r="G32" s="297"/>
      <c r="H32" s="294"/>
      <c r="I32" s="206"/>
      <c r="J32" s="244"/>
      <c r="K32" s="297"/>
      <c r="L32" s="297"/>
      <c r="M32" s="297"/>
      <c r="N32" s="297"/>
      <c r="O32" s="297"/>
      <c r="P32" s="297"/>
    </row>
    <row r="33" spans="1:16" s="28" customFormat="1" ht="12.75" x14ac:dyDescent="0.2">
      <c r="A33" s="208" t="s">
        <v>111</v>
      </c>
      <c r="B33" s="198">
        <v>4917.6238400000002</v>
      </c>
      <c r="C33" s="198">
        <v>3620.7481199999997</v>
      </c>
      <c r="D33" s="198">
        <v>2958.7259800000002</v>
      </c>
      <c r="E33" s="198">
        <v>2297.9599000000003</v>
      </c>
      <c r="F33" s="199">
        <v>1428.4181699999999</v>
      </c>
      <c r="G33" s="195"/>
      <c r="H33" s="192"/>
      <c r="I33" s="206"/>
      <c r="J33" s="207"/>
      <c r="K33" s="11"/>
      <c r="L33" s="11"/>
      <c r="M33" s="11"/>
      <c r="N33" s="11"/>
      <c r="O33" s="11"/>
      <c r="P33" s="11"/>
    </row>
    <row r="34" spans="1:16" s="28" customFormat="1" ht="12.75" x14ac:dyDescent="0.2">
      <c r="A34" s="208" t="s">
        <v>112</v>
      </c>
      <c r="B34" s="198">
        <v>38540.556920000003</v>
      </c>
      <c r="C34" s="198">
        <v>15537.854110000015</v>
      </c>
      <c r="D34" s="198">
        <v>6083.8265200000606</v>
      </c>
      <c r="E34" s="198">
        <v>2034.2460199999914</v>
      </c>
      <c r="F34" s="199">
        <v>165.239659999992</v>
      </c>
      <c r="G34" s="195"/>
      <c r="H34" s="192"/>
      <c r="I34" s="206"/>
      <c r="J34" s="207"/>
      <c r="K34" s="11"/>
      <c r="L34" s="11"/>
      <c r="M34" s="11"/>
      <c r="N34" s="11"/>
      <c r="O34" s="11"/>
      <c r="P34" s="11"/>
    </row>
    <row r="35" spans="1:16" ht="12.75" x14ac:dyDescent="0.2">
      <c r="A35" s="203" t="s">
        <v>65</v>
      </c>
      <c r="B35" s="198">
        <v>-3734.81855</v>
      </c>
      <c r="C35" s="198">
        <v>-2572.71209</v>
      </c>
      <c r="D35" s="198">
        <v>-3596.5333499999997</v>
      </c>
      <c r="E35" s="198">
        <v>-2682.6562300000001</v>
      </c>
      <c r="F35" s="199">
        <v>-1107.49873</v>
      </c>
      <c r="G35" s="195"/>
      <c r="H35" s="192"/>
      <c r="I35" s="206"/>
      <c r="J35" s="207"/>
    </row>
    <row r="36" spans="1:16" ht="12.75" x14ac:dyDescent="0.2">
      <c r="A36" s="204" t="s">
        <v>113</v>
      </c>
      <c r="B36" s="201">
        <v>531760.96372999996</v>
      </c>
      <c r="C36" s="201">
        <v>405408.87255999999</v>
      </c>
      <c r="D36" s="201">
        <v>312789.92374000006</v>
      </c>
      <c r="E36" s="201">
        <v>204562.13337000003</v>
      </c>
      <c r="F36" s="205">
        <v>106066.57822</v>
      </c>
      <c r="G36" s="195"/>
      <c r="H36" s="192"/>
      <c r="I36" s="206"/>
      <c r="J36" s="207"/>
    </row>
    <row r="37" spans="1:16" ht="12.75" x14ac:dyDescent="0.2">
      <c r="A37" s="17"/>
      <c r="B37" s="17"/>
      <c r="C37" s="17"/>
      <c r="D37" s="17"/>
      <c r="E37" s="17"/>
      <c r="F37" s="17"/>
      <c r="G37" s="195"/>
      <c r="H37" s="192"/>
      <c r="I37" s="206"/>
      <c r="J37" s="207"/>
      <c r="K37" s="15"/>
      <c r="L37" s="15"/>
      <c r="M37" s="15"/>
      <c r="N37" s="15"/>
      <c r="O37" s="15"/>
      <c r="P37" s="15"/>
    </row>
    <row r="38" spans="1:16" ht="12.75" x14ac:dyDescent="0.2">
      <c r="A38" s="61"/>
      <c r="B38" s="61"/>
      <c r="C38" s="61"/>
      <c r="D38" s="26"/>
      <c r="E38" s="26"/>
      <c r="F38" s="26"/>
      <c r="G38" s="15"/>
      <c r="H38" s="15"/>
      <c r="I38" s="15"/>
      <c r="J38" s="15"/>
      <c r="K38" s="15"/>
      <c r="L38" s="15"/>
      <c r="M38" s="15"/>
      <c r="N38" s="15"/>
      <c r="O38" s="15"/>
      <c r="P38" s="15"/>
    </row>
  </sheetData>
  <conditionalFormatting sqref="D36:F36">
    <cfRule type="cellIs" priority="31" stopIfTrue="1" operator="greaterThan">
      <formula>10</formula>
    </cfRule>
  </conditionalFormatting>
  <conditionalFormatting sqref="C36">
    <cfRule type="cellIs" priority="32" stopIfTrue="1" operator="greaterThan">
      <formula>10</formula>
    </cfRule>
  </conditionalFormatting>
  <conditionalFormatting sqref="J19">
    <cfRule type="cellIs" priority="30" stopIfTrue="1" operator="greaterThan">
      <formula>10</formula>
    </cfRule>
  </conditionalFormatting>
  <conditionalFormatting sqref="I19">
    <cfRule type="cellIs" priority="29" stopIfTrue="1" operator="greaterThan">
      <formula>10</formula>
    </cfRule>
  </conditionalFormatting>
  <conditionalFormatting sqref="G19:H19">
    <cfRule type="cellIs" priority="28" stopIfTrue="1" operator="greaterThan">
      <formula>10</formula>
    </cfRule>
  </conditionalFormatting>
  <conditionalFormatting sqref="D19:F19">
    <cfRule type="cellIs" priority="27" stopIfTrue="1" operator="greaterThan">
      <formula>10</formula>
    </cfRule>
  </conditionalFormatting>
  <conditionalFormatting sqref="C19">
    <cfRule type="cellIs" priority="26" stopIfTrue="1" operator="greaterThan">
      <formula>10</formula>
    </cfRule>
  </conditionalFormatting>
  <conditionalFormatting sqref="B19">
    <cfRule type="cellIs" priority="25" stopIfTrue="1" operator="greaterThan">
      <formula>10</formula>
    </cfRule>
  </conditionalFormatting>
  <conditionalFormatting sqref="B36">
    <cfRule type="cellIs" priority="24"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tint="-0.249977111117893"/>
    <pageSetUpPr fitToPage="1"/>
  </sheetPr>
  <dimension ref="A1:S27"/>
  <sheetViews>
    <sheetView zoomScaleNormal="100" workbookViewId="0">
      <selection activeCell="P2" sqref="P2"/>
    </sheetView>
  </sheetViews>
  <sheetFormatPr defaultRowHeight="12" customHeight="1" x14ac:dyDescent="0.2"/>
  <cols>
    <col min="1" max="1" width="53" style="13" customWidth="1"/>
    <col min="2" max="3" width="12.6640625" style="13" customWidth="1"/>
    <col min="4" max="8" width="12.6640625" style="14" customWidth="1"/>
    <col min="9" max="9" width="12.6640625" style="20" customWidth="1"/>
    <col min="10" max="10" width="12.6640625" style="49" customWidth="1"/>
    <col min="11" max="11" width="4.83203125" style="14" customWidth="1"/>
    <col min="12" max="12" width="42.1640625" style="14" customWidth="1"/>
    <col min="13" max="16" width="10.6640625" style="14" customWidth="1"/>
    <col min="17" max="17" width="10.6640625" style="15" customWidth="1"/>
    <col min="18" max="18" width="2" style="15" customWidth="1"/>
    <col min="19" max="16384" width="9.33203125" style="15"/>
  </cols>
  <sheetData>
    <row r="1" spans="1:19" s="16" customFormat="1" ht="17.25" customHeight="1" x14ac:dyDescent="0.2">
      <c r="A1" s="1" t="s">
        <v>11</v>
      </c>
      <c r="B1" s="94"/>
      <c r="C1" s="94"/>
      <c r="D1" s="94"/>
      <c r="E1" s="94"/>
      <c r="F1" s="94"/>
      <c r="G1" s="4"/>
      <c r="H1" s="3"/>
      <c r="I1" s="4"/>
      <c r="J1" s="3"/>
      <c r="R1" s="4"/>
      <c r="S1" s="3"/>
    </row>
    <row r="2" spans="1:19" s="5" customFormat="1" ht="17.25" customHeight="1" x14ac:dyDescent="0.2">
      <c r="A2" s="96">
        <v>42825</v>
      </c>
      <c r="B2" s="6"/>
      <c r="C2" s="6"/>
      <c r="D2" s="7"/>
      <c r="E2" s="7"/>
      <c r="F2" s="7"/>
      <c r="G2" s="7"/>
      <c r="H2" s="7"/>
      <c r="I2" s="7"/>
      <c r="J2" s="7"/>
      <c r="R2" s="15"/>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213" t="s">
        <v>117</v>
      </c>
      <c r="B5" s="217"/>
      <c r="C5" s="217"/>
      <c r="D5" s="218"/>
      <c r="E5" s="218"/>
      <c r="F5" s="218"/>
      <c r="G5" s="218"/>
      <c r="H5" s="218"/>
      <c r="I5" s="211"/>
      <c r="J5" s="212"/>
    </row>
    <row r="6" spans="1:19" ht="11.25" customHeight="1" x14ac:dyDescent="0.2">
      <c r="A6" s="221"/>
      <c r="B6" s="215"/>
      <c r="C6" s="215"/>
      <c r="D6" s="215"/>
      <c r="E6" s="215"/>
      <c r="F6" s="215"/>
      <c r="G6" s="215"/>
      <c r="H6" s="215"/>
      <c r="I6" s="215"/>
      <c r="J6" s="214"/>
      <c r="R6" s="14"/>
      <c r="S6" s="14"/>
    </row>
    <row r="7" spans="1:19" s="24" customFormat="1" ht="12" customHeight="1" x14ac:dyDescent="0.2">
      <c r="A7" s="223" t="s">
        <v>1</v>
      </c>
      <c r="B7" s="228">
        <v>42825</v>
      </c>
      <c r="C7" s="228">
        <v>42735</v>
      </c>
      <c r="D7" s="228">
        <v>42643</v>
      </c>
      <c r="E7" s="228">
        <v>42551</v>
      </c>
      <c r="F7" s="228">
        <v>42460</v>
      </c>
      <c r="G7" s="228">
        <v>42369</v>
      </c>
      <c r="H7" s="228">
        <v>42277</v>
      </c>
      <c r="I7" s="228">
        <v>42185</v>
      </c>
      <c r="J7" s="229">
        <v>42094</v>
      </c>
    </row>
    <row r="8" spans="1:19" s="58" customFormat="1" ht="12.95" customHeight="1" x14ac:dyDescent="0.2">
      <c r="A8" s="227" t="s">
        <v>69</v>
      </c>
      <c r="B8" s="219">
        <v>680602.80628000002</v>
      </c>
      <c r="C8" s="219">
        <v>631954.05802999996</v>
      </c>
      <c r="D8" s="219">
        <v>588992.61804999993</v>
      </c>
      <c r="E8" s="219">
        <v>492905.29074999999</v>
      </c>
      <c r="F8" s="219">
        <v>452872.62563999998</v>
      </c>
      <c r="G8" s="219">
        <v>444817.63124000002</v>
      </c>
      <c r="H8" s="219">
        <v>392082.69686999999</v>
      </c>
      <c r="I8" s="219">
        <v>309959.43913999997</v>
      </c>
      <c r="J8" s="220">
        <v>280703.17939999996</v>
      </c>
    </row>
    <row r="9" spans="1:19" s="58" customFormat="1" ht="12.95" customHeight="1" x14ac:dyDescent="0.2">
      <c r="A9" s="227" t="s">
        <v>70</v>
      </c>
      <c r="B9" s="219">
        <v>129671.53263</v>
      </c>
      <c r="C9" s="219">
        <v>152163.19456</v>
      </c>
      <c r="D9" s="219">
        <v>164508.55413999999</v>
      </c>
      <c r="E9" s="219">
        <v>189221.90122999999</v>
      </c>
      <c r="F9" s="219">
        <v>201956.48502000002</v>
      </c>
      <c r="G9" s="219">
        <v>183668.74788000001</v>
      </c>
      <c r="H9" s="219">
        <v>202064.68984000001</v>
      </c>
      <c r="I9" s="219">
        <v>206882.19828000001</v>
      </c>
      <c r="J9" s="220">
        <v>213699.84847</v>
      </c>
    </row>
    <row r="10" spans="1:19" s="58" customFormat="1" ht="12.95" customHeight="1" x14ac:dyDescent="0.2">
      <c r="A10" s="227" t="s">
        <v>72</v>
      </c>
      <c r="B10" s="219">
        <v>89.702280000000002</v>
      </c>
      <c r="C10" s="219">
        <v>778.67512999999985</v>
      </c>
      <c r="D10" s="219">
        <v>832.04780000000005</v>
      </c>
      <c r="E10" s="219">
        <v>913.59252000000004</v>
      </c>
      <c r="F10" s="219">
        <v>15231.389740000001</v>
      </c>
      <c r="G10" s="219">
        <v>15537.74545</v>
      </c>
      <c r="H10" s="219">
        <v>15678.618400000001</v>
      </c>
      <c r="I10" s="219">
        <v>22001.63018</v>
      </c>
      <c r="J10" s="220">
        <v>16701.28816</v>
      </c>
    </row>
    <row r="11" spans="1:19" s="58" customFormat="1" ht="12.95" customHeight="1" x14ac:dyDescent="0.2">
      <c r="A11" s="227" t="s">
        <v>71</v>
      </c>
      <c r="B11" s="219">
        <v>190.52443</v>
      </c>
      <c r="C11" s="219">
        <v>419.71370000000002</v>
      </c>
      <c r="D11" s="219">
        <v>656.20540000000005</v>
      </c>
      <c r="E11" s="219">
        <v>706.45699999999999</v>
      </c>
      <c r="F11" s="219">
        <v>707.71838000000002</v>
      </c>
      <c r="G11" s="219">
        <v>742.52508</v>
      </c>
      <c r="H11" s="219">
        <v>875.54396999999994</v>
      </c>
      <c r="I11" s="219">
        <v>819.55088999999998</v>
      </c>
      <c r="J11" s="220">
        <v>689.18682000000001</v>
      </c>
    </row>
    <row r="12" spans="1:19" ht="12" customHeight="1" x14ac:dyDescent="0.2">
      <c r="A12" s="224" t="s">
        <v>115</v>
      </c>
      <c r="B12" s="222">
        <v>810554.56562000001</v>
      </c>
      <c r="C12" s="222">
        <v>785315.64141999988</v>
      </c>
      <c r="D12" s="222">
        <v>754989.42538999987</v>
      </c>
      <c r="E12" s="222">
        <v>683747.2415</v>
      </c>
      <c r="F12" s="222">
        <v>670768.21878</v>
      </c>
      <c r="G12" s="222">
        <v>644766.64965000015</v>
      </c>
      <c r="H12" s="222">
        <v>610701.54908000003</v>
      </c>
      <c r="I12" s="222">
        <v>539662.81848999998</v>
      </c>
      <c r="J12" s="225">
        <v>511793.50284999999</v>
      </c>
      <c r="K12" s="15"/>
      <c r="L12" s="15"/>
      <c r="M12" s="15"/>
      <c r="N12" s="15"/>
      <c r="O12" s="15"/>
      <c r="P12" s="15"/>
    </row>
    <row r="13" spans="1:19" ht="12" customHeight="1" x14ac:dyDescent="0.2">
      <c r="A13" s="215"/>
      <c r="B13" s="215"/>
      <c r="C13" s="215"/>
      <c r="D13" s="215"/>
      <c r="E13" s="215"/>
      <c r="F13" s="215"/>
      <c r="G13" s="215"/>
      <c r="H13" s="215"/>
      <c r="I13" s="215"/>
      <c r="J13" s="215"/>
      <c r="K13" s="215"/>
      <c r="L13" s="15"/>
      <c r="M13" s="15"/>
      <c r="N13" s="15"/>
      <c r="O13" s="15"/>
      <c r="P13" s="15"/>
    </row>
    <row r="14" spans="1:19" ht="12" customHeight="1" x14ac:dyDescent="0.2">
      <c r="A14" s="211"/>
      <c r="B14" s="226"/>
      <c r="C14" s="226"/>
      <c r="D14" s="226"/>
      <c r="E14" s="226"/>
      <c r="F14" s="226"/>
      <c r="G14" s="226"/>
      <c r="H14" s="226"/>
      <c r="I14" s="226"/>
      <c r="J14" s="226"/>
      <c r="K14" s="226"/>
    </row>
    <row r="15" spans="1:19" ht="18.75" x14ac:dyDescent="0.3">
      <c r="A15" s="213" t="s">
        <v>116</v>
      </c>
      <c r="B15" s="218"/>
      <c r="C15" s="218"/>
      <c r="D15" s="218"/>
      <c r="E15" s="218"/>
      <c r="F15" s="218"/>
      <c r="G15" s="216"/>
      <c r="H15" s="216"/>
      <c r="I15" s="216"/>
      <c r="J15" s="216"/>
      <c r="K15" s="216"/>
    </row>
    <row r="16" spans="1:19" ht="12" customHeight="1" x14ac:dyDescent="0.2">
      <c r="A16" s="211"/>
      <c r="B16" s="215"/>
      <c r="C16" s="215"/>
      <c r="D16" s="215"/>
      <c r="E16" s="215"/>
      <c r="F16" s="215"/>
      <c r="G16" s="216"/>
      <c r="H16" s="216"/>
      <c r="I16" s="216"/>
      <c r="J16" s="216"/>
      <c r="K16" s="216"/>
    </row>
    <row r="17" spans="1:16" ht="12" customHeight="1" x14ac:dyDescent="0.2">
      <c r="A17" s="223" t="s">
        <v>1</v>
      </c>
      <c r="B17" s="228">
        <v>42735</v>
      </c>
      <c r="C17" s="228">
        <v>42369</v>
      </c>
      <c r="D17" s="228">
        <v>42004</v>
      </c>
      <c r="E17" s="228">
        <v>41639</v>
      </c>
      <c r="F17" s="229">
        <v>41274</v>
      </c>
      <c r="G17" s="216"/>
      <c r="H17" s="216"/>
      <c r="I17" s="216"/>
      <c r="J17" s="216"/>
      <c r="K17" s="216"/>
    </row>
    <row r="18" spans="1:16" ht="12" customHeight="1" x14ac:dyDescent="0.2">
      <c r="A18" s="227" t="s">
        <v>69</v>
      </c>
      <c r="B18" s="219">
        <v>631954.05802999996</v>
      </c>
      <c r="C18" s="219">
        <v>444817.63124000002</v>
      </c>
      <c r="D18" s="219">
        <v>276769.46242</v>
      </c>
      <c r="E18" s="219">
        <v>164152.92186000003</v>
      </c>
      <c r="F18" s="220">
        <v>76798.586330000006</v>
      </c>
      <c r="G18" s="216"/>
      <c r="H18" s="216"/>
      <c r="I18" s="216"/>
      <c r="J18" s="216"/>
      <c r="K18" s="216"/>
    </row>
    <row r="19" spans="1:16" ht="12" customHeight="1" x14ac:dyDescent="0.2">
      <c r="A19" s="227" t="s">
        <v>70</v>
      </c>
      <c r="B19" s="219">
        <v>152163.19456</v>
      </c>
      <c r="C19" s="219">
        <v>183668.74788000001</v>
      </c>
      <c r="D19" s="219">
        <v>184668.23625000002</v>
      </c>
      <c r="E19" s="219">
        <v>191588.48989</v>
      </c>
      <c r="F19" s="220">
        <v>203716.59333</v>
      </c>
      <c r="G19" s="216"/>
      <c r="H19" s="216"/>
      <c r="I19" s="216"/>
      <c r="J19" s="216"/>
      <c r="K19" s="216"/>
    </row>
    <row r="20" spans="1:16" ht="12" customHeight="1" x14ac:dyDescent="0.2">
      <c r="A20" s="227" t="s">
        <v>72</v>
      </c>
      <c r="B20" s="219">
        <v>778.67512999999985</v>
      </c>
      <c r="C20" s="219">
        <v>15537.74545</v>
      </c>
      <c r="D20" s="219">
        <v>17090.79782</v>
      </c>
      <c r="E20" s="219">
        <v>3529.3874100000003</v>
      </c>
      <c r="F20" s="220">
        <v>4141.3726800000004</v>
      </c>
      <c r="G20" s="216"/>
      <c r="H20" s="216"/>
      <c r="I20" s="216"/>
      <c r="J20" s="216"/>
      <c r="K20" s="216"/>
    </row>
    <row r="21" spans="1:16" ht="12" customHeight="1" x14ac:dyDescent="0.2">
      <c r="A21" s="227" t="s">
        <v>71</v>
      </c>
      <c r="B21" s="219">
        <v>419.71370000000002</v>
      </c>
      <c r="C21" s="219">
        <v>742.52508</v>
      </c>
      <c r="D21" s="219">
        <v>588.97728000000006</v>
      </c>
      <c r="E21" s="219">
        <v>566.83274000000006</v>
      </c>
      <c r="F21" s="220">
        <v>1505.62618</v>
      </c>
      <c r="G21" s="216"/>
      <c r="H21" s="216"/>
      <c r="I21" s="216"/>
      <c r="J21" s="216"/>
      <c r="K21" s="216"/>
    </row>
    <row r="22" spans="1:16" ht="12" customHeight="1" x14ac:dyDescent="0.2">
      <c r="A22" s="224" t="s">
        <v>115</v>
      </c>
      <c r="B22" s="222">
        <v>785315.64141999988</v>
      </c>
      <c r="C22" s="222">
        <v>644766.64965000015</v>
      </c>
      <c r="D22" s="222">
        <v>479117.47376999998</v>
      </c>
      <c r="E22" s="222">
        <v>359837.63190000004</v>
      </c>
      <c r="F22" s="225">
        <v>286162.17852000007</v>
      </c>
      <c r="G22" s="216"/>
      <c r="H22" s="216"/>
      <c r="I22" s="216"/>
      <c r="J22" s="216"/>
      <c r="K22" s="216"/>
    </row>
    <row r="23" spans="1:16" ht="12" customHeight="1" x14ac:dyDescent="0.2">
      <c r="A23" s="17"/>
      <c r="B23" s="17"/>
      <c r="C23" s="17"/>
      <c r="D23" s="17"/>
      <c r="E23" s="17"/>
      <c r="F23" s="17"/>
      <c r="G23" s="15"/>
      <c r="H23" s="15"/>
      <c r="I23" s="15"/>
      <c r="J23" s="15"/>
      <c r="K23" s="15"/>
      <c r="L23" s="15"/>
      <c r="M23" s="15"/>
      <c r="N23" s="15"/>
      <c r="O23" s="15"/>
      <c r="P23" s="15"/>
    </row>
    <row r="24" spans="1:16" ht="12" customHeight="1" x14ac:dyDescent="0.2">
      <c r="A24" s="61"/>
      <c r="B24" s="61"/>
      <c r="C24" s="61"/>
      <c r="D24" s="26"/>
      <c r="E24" s="26"/>
      <c r="F24" s="26"/>
      <c r="G24" s="15"/>
      <c r="H24" s="15"/>
      <c r="I24" s="15"/>
      <c r="J24" s="15"/>
      <c r="K24" s="15"/>
      <c r="L24" s="15"/>
      <c r="M24" s="15"/>
      <c r="N24" s="15"/>
      <c r="O24" s="15"/>
      <c r="P24" s="15"/>
    </row>
    <row r="25" spans="1:16" ht="12" customHeight="1" x14ac:dyDescent="0.2">
      <c r="A25" s="296"/>
    </row>
    <row r="26" spans="1:16" ht="12" customHeight="1" x14ac:dyDescent="0.2">
      <c r="A26" s="296"/>
    </row>
    <row r="27" spans="1:16" ht="12" customHeight="1" x14ac:dyDescent="0.2">
      <c r="A27" s="296"/>
    </row>
  </sheetData>
  <conditionalFormatting sqref="D22:F22">
    <cfRule type="cellIs" priority="9" stopIfTrue="1" operator="greaterThan">
      <formula>10</formula>
    </cfRule>
  </conditionalFormatting>
  <conditionalFormatting sqref="C22">
    <cfRule type="cellIs" priority="10" stopIfTrue="1" operator="greaterThan">
      <formula>10</formula>
    </cfRule>
  </conditionalFormatting>
  <conditionalFormatting sqref="B22">
    <cfRule type="cellIs" priority="8" stopIfTrue="1" operator="greaterThan">
      <formula>10</formula>
    </cfRule>
  </conditionalFormatting>
  <conditionalFormatting sqref="J12">
    <cfRule type="cellIs" priority="6" stopIfTrue="1" operator="greaterThan">
      <formula>10</formula>
    </cfRule>
  </conditionalFormatting>
  <conditionalFormatting sqref="I12">
    <cfRule type="cellIs" priority="5" stopIfTrue="1" operator="greaterThan">
      <formula>10</formula>
    </cfRule>
  </conditionalFormatting>
  <conditionalFormatting sqref="G12:H12">
    <cfRule type="cellIs" priority="4" stopIfTrue="1" operator="greaterThan">
      <formula>10</formula>
    </cfRule>
  </conditionalFormatting>
  <conditionalFormatting sqref="D12:F12">
    <cfRule type="cellIs" priority="3" stopIfTrue="1" operator="greaterThan">
      <formula>10</formula>
    </cfRule>
  </conditionalFormatting>
  <conditionalFormatting sqref="C12">
    <cfRule type="cellIs" priority="2" stopIfTrue="1" operator="greaterThan">
      <formula>10</formula>
    </cfRule>
  </conditionalFormatting>
  <conditionalFormatting sqref="B12">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1" orientation="portrait" r:id="rId1"/>
  <headerFooter alignWithMargins="0">
    <oddFooter>&amp;R&amp;8&amp;P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tint="-0.249977111117893"/>
    <pageSetUpPr fitToPage="1"/>
  </sheetPr>
  <dimension ref="A1:S48"/>
  <sheetViews>
    <sheetView zoomScaleNormal="100" workbookViewId="0">
      <selection activeCell="P2" sqref="P2"/>
    </sheetView>
  </sheetViews>
  <sheetFormatPr defaultRowHeight="12" customHeight="1" x14ac:dyDescent="0.2"/>
  <cols>
    <col min="1" max="1" width="51.5" style="13" customWidth="1"/>
    <col min="2" max="3" width="12.6640625" style="13" customWidth="1"/>
    <col min="4" max="8" width="12.6640625" style="14" customWidth="1"/>
    <col min="9" max="9" width="12.6640625" style="20" customWidth="1"/>
    <col min="10" max="10" width="12.6640625" style="49" customWidth="1"/>
    <col min="11" max="11" width="4.83203125" style="14" customWidth="1"/>
    <col min="12" max="12" width="42.1640625" style="14" customWidth="1"/>
    <col min="13" max="16" width="10.6640625" style="14" customWidth="1"/>
    <col min="17" max="17" width="10.6640625" style="15" customWidth="1"/>
    <col min="18" max="18" width="2" style="15" customWidth="1"/>
    <col min="19" max="16384" width="9.33203125" style="15"/>
  </cols>
  <sheetData>
    <row r="1" spans="1:19" s="16" customFormat="1" ht="17.25" customHeight="1" x14ac:dyDescent="0.2">
      <c r="A1" s="1" t="s">
        <v>11</v>
      </c>
      <c r="B1" s="94"/>
      <c r="C1" s="94"/>
      <c r="D1" s="94"/>
      <c r="E1" s="94"/>
      <c r="F1" s="94"/>
      <c r="G1" s="4"/>
      <c r="H1" s="3"/>
      <c r="I1" s="4"/>
      <c r="J1" s="3"/>
      <c r="R1" s="4"/>
      <c r="S1" s="3"/>
    </row>
    <row r="2" spans="1:19" s="5" customFormat="1" ht="17.25" customHeight="1" x14ac:dyDescent="0.2">
      <c r="A2" s="96">
        <v>42825</v>
      </c>
      <c r="B2" s="6"/>
      <c r="C2" s="6"/>
      <c r="D2" s="7"/>
      <c r="E2" s="7"/>
      <c r="F2" s="7"/>
      <c r="G2" s="7"/>
      <c r="H2" s="7"/>
      <c r="I2" s="7"/>
      <c r="J2" s="7"/>
      <c r="R2" s="15"/>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233" t="s">
        <v>126</v>
      </c>
      <c r="B5" s="236"/>
      <c r="C5" s="236"/>
      <c r="D5" s="97"/>
      <c r="E5" s="97"/>
      <c r="F5" s="97"/>
      <c r="G5" s="97"/>
      <c r="H5" s="97"/>
      <c r="I5" s="230"/>
      <c r="J5" s="231"/>
    </row>
    <row r="6" spans="1:19" ht="11.25" customHeight="1" x14ac:dyDescent="0.2">
      <c r="A6" s="240"/>
      <c r="B6" s="235"/>
      <c r="C6" s="235"/>
      <c r="D6" s="230"/>
      <c r="E6" s="230"/>
      <c r="F6" s="230"/>
      <c r="G6" s="230"/>
      <c r="H6" s="230"/>
      <c r="I6" s="232"/>
      <c r="J6" s="234"/>
      <c r="R6" s="14"/>
      <c r="S6" s="14"/>
    </row>
    <row r="7" spans="1:19" s="24" customFormat="1" ht="12" customHeight="1" x14ac:dyDescent="0.2">
      <c r="A7" s="241" t="s">
        <v>1</v>
      </c>
      <c r="B7" s="250">
        <v>42825</v>
      </c>
      <c r="C7" s="250">
        <v>42735</v>
      </c>
      <c r="D7" s="250">
        <v>42643</v>
      </c>
      <c r="E7" s="250">
        <v>42551</v>
      </c>
      <c r="F7" s="250">
        <v>42460</v>
      </c>
      <c r="G7" s="250">
        <v>42369</v>
      </c>
      <c r="H7" s="311">
        <v>42277</v>
      </c>
      <c r="I7" s="311">
        <v>42185</v>
      </c>
      <c r="J7" s="251">
        <v>42094</v>
      </c>
    </row>
    <row r="8" spans="1:19" s="58" customFormat="1" ht="12.95" customHeight="1" x14ac:dyDescent="0.2">
      <c r="A8" s="242" t="s">
        <v>118</v>
      </c>
      <c r="B8" s="237">
        <v>543826.41300000018</v>
      </c>
      <c r="C8" s="237">
        <v>535495.78227999993</v>
      </c>
      <c r="D8" s="237">
        <v>476629.31761000003</v>
      </c>
      <c r="E8" s="237">
        <v>468166.25719000015</v>
      </c>
      <c r="F8" s="237">
        <v>430335.18001999997</v>
      </c>
      <c r="G8" s="237">
        <v>407981.58464999998</v>
      </c>
      <c r="H8" s="300">
        <v>395268.78924000001</v>
      </c>
      <c r="I8" s="300">
        <v>356683.76420999999</v>
      </c>
      <c r="J8" s="238">
        <v>325028.82537999994</v>
      </c>
    </row>
    <row r="9" spans="1:19" s="58" customFormat="1" ht="12.95" customHeight="1" x14ac:dyDescent="0.2">
      <c r="A9" s="245" t="s">
        <v>119</v>
      </c>
      <c r="B9" s="246">
        <v>8178.7996999999996</v>
      </c>
      <c r="C9" s="246">
        <v>6093.112720000001</v>
      </c>
      <c r="D9" s="246">
        <v>11825.395866333336</v>
      </c>
      <c r="E9" s="237">
        <v>4665.5566630000003</v>
      </c>
      <c r="F9" s="237">
        <v>7868.4731599999996</v>
      </c>
      <c r="G9" s="237">
        <v>6760.7303499999998</v>
      </c>
      <c r="H9" s="300">
        <v>7606.8265250000004</v>
      </c>
      <c r="I9" s="300">
        <v>8404.2390599999999</v>
      </c>
      <c r="J9" s="301">
        <v>5403.2092125999989</v>
      </c>
    </row>
    <row r="10" spans="1:19" s="58" customFormat="1" ht="12.95" customHeight="1" x14ac:dyDescent="0.2">
      <c r="A10" s="247" t="s">
        <v>120</v>
      </c>
      <c r="B10" s="246">
        <v>5569.6355300000005</v>
      </c>
      <c r="C10" s="246">
        <v>2575.1753200000003</v>
      </c>
      <c r="D10" s="246">
        <v>9288.1099700000032</v>
      </c>
      <c r="E10" s="237">
        <v>2251.1716100000003</v>
      </c>
      <c r="F10" s="237">
        <v>1949.50902</v>
      </c>
      <c r="G10" s="237">
        <v>2237.5149300000007</v>
      </c>
      <c r="H10" s="300">
        <v>3520.0946700000004</v>
      </c>
      <c r="I10" s="300">
        <v>4129.736100000001</v>
      </c>
      <c r="J10" s="301">
        <v>2199.9366499999996</v>
      </c>
    </row>
    <row r="11" spans="1:19" s="58" customFormat="1" ht="12.95" customHeight="1" x14ac:dyDescent="0.2">
      <c r="A11" s="247" t="s">
        <v>121</v>
      </c>
      <c r="B11" s="246">
        <v>594.99546000000009</v>
      </c>
      <c r="C11" s="246">
        <v>1526.3114000000003</v>
      </c>
      <c r="D11" s="246">
        <v>1033.5949000000001</v>
      </c>
      <c r="E11" s="237">
        <v>1128.3319199999999</v>
      </c>
      <c r="F11" s="237">
        <v>2194.3369200000002</v>
      </c>
      <c r="G11" s="237">
        <v>1364.0643600000001</v>
      </c>
      <c r="H11" s="300">
        <v>521.53515000000004</v>
      </c>
      <c r="I11" s="300">
        <v>972.52737999999999</v>
      </c>
      <c r="J11" s="301">
        <v>1236.3677600000001</v>
      </c>
    </row>
    <row r="12" spans="1:19" s="28" customFormat="1" ht="12.95" customHeight="1" x14ac:dyDescent="0.2">
      <c r="A12" s="247" t="s">
        <v>122</v>
      </c>
      <c r="B12" s="246">
        <v>315.06068000000005</v>
      </c>
      <c r="C12" s="246">
        <v>300.62002999999999</v>
      </c>
      <c r="D12" s="246">
        <v>750.32590299999993</v>
      </c>
      <c r="E12" s="237">
        <v>517.77180299999998</v>
      </c>
      <c r="F12" s="237">
        <v>1395.5980400000001</v>
      </c>
      <c r="G12" s="237">
        <v>684.98550999999998</v>
      </c>
      <c r="H12" s="300">
        <v>216.35160999999999</v>
      </c>
      <c r="I12" s="300">
        <v>2647.1495399999994</v>
      </c>
      <c r="J12" s="301">
        <v>1533.1799900000001</v>
      </c>
    </row>
    <row r="13" spans="1:19" s="87" customFormat="1" ht="12" customHeight="1" x14ac:dyDescent="0.2">
      <c r="A13" s="247" t="s">
        <v>132</v>
      </c>
      <c r="B13" s="246">
        <v>1699.1080299999999</v>
      </c>
      <c r="C13" s="246">
        <v>1691.0059699999999</v>
      </c>
      <c r="D13" s="246">
        <v>753.36509333333333</v>
      </c>
      <c r="E13" s="237">
        <v>768.28133000000003</v>
      </c>
      <c r="F13" s="237">
        <v>2329.02918</v>
      </c>
      <c r="G13" s="237">
        <v>2474.1655499999997</v>
      </c>
      <c r="H13" s="300">
        <v>3348.8450950000001</v>
      </c>
      <c r="I13" s="300">
        <v>654.82603999999981</v>
      </c>
      <c r="J13" s="301">
        <v>433.72481259999995</v>
      </c>
    </row>
    <row r="14" spans="1:19" s="58" customFormat="1" ht="12" customHeight="1" x14ac:dyDescent="0.2">
      <c r="A14" s="242" t="s">
        <v>65</v>
      </c>
      <c r="B14" s="246">
        <v>-3681.4094400000004</v>
      </c>
      <c r="C14" s="246">
        <v>-3734.81855</v>
      </c>
      <c r="D14" s="246">
        <v>-3224.5514900000003</v>
      </c>
      <c r="E14" s="237">
        <v>-2942.49154</v>
      </c>
      <c r="F14" s="237">
        <v>-2584.0657700000002</v>
      </c>
      <c r="G14" s="237">
        <v>-2572.71209</v>
      </c>
      <c r="H14" s="300">
        <v>-2610.5283599999998</v>
      </c>
      <c r="I14" s="300">
        <v>-2271.4752699999999</v>
      </c>
      <c r="J14" s="238">
        <v>-2463.0270700000001</v>
      </c>
    </row>
    <row r="15" spans="1:19" s="47" customFormat="1" ht="12" customHeight="1" x14ac:dyDescent="0.2">
      <c r="A15" s="248" t="s">
        <v>133</v>
      </c>
      <c r="B15" s="249">
        <v>2.1666717919048386</v>
      </c>
      <c r="C15" s="249">
        <v>2.2086371167571928</v>
      </c>
      <c r="D15" s="249">
        <v>4.2801976339687773</v>
      </c>
      <c r="E15" s="249">
        <v>3.8299662182341461</v>
      </c>
      <c r="F15" s="249">
        <v>1.1095033897342583</v>
      </c>
      <c r="G15" s="249">
        <v>1.0398302126549295</v>
      </c>
      <c r="H15" s="310">
        <v>0.7795309385607756</v>
      </c>
      <c r="I15" s="310">
        <v>3.4688224524485931</v>
      </c>
      <c r="J15" s="313">
        <v>5.6787783369717237</v>
      </c>
    </row>
    <row r="16" spans="1:19" ht="12" customHeight="1" x14ac:dyDescent="0.2">
      <c r="A16" s="235"/>
      <c r="B16" s="235"/>
      <c r="C16" s="232"/>
      <c r="D16" s="230"/>
      <c r="E16" s="230"/>
      <c r="F16" s="230"/>
      <c r="G16" s="230"/>
      <c r="H16" s="292"/>
      <c r="I16" s="292"/>
      <c r="J16" s="232"/>
      <c r="K16" s="15"/>
      <c r="L16" s="15"/>
      <c r="M16" s="15"/>
      <c r="N16" s="15"/>
      <c r="O16" s="15"/>
      <c r="P16" s="15"/>
    </row>
    <row r="17" spans="1:11" s="24" customFormat="1" ht="12" customHeight="1" x14ac:dyDescent="0.2">
      <c r="A17" s="241" t="s">
        <v>123</v>
      </c>
      <c r="B17" s="250">
        <v>42825</v>
      </c>
      <c r="C17" s="250">
        <v>42735</v>
      </c>
      <c r="D17" s="250">
        <v>42643</v>
      </c>
      <c r="E17" s="250">
        <v>42551</v>
      </c>
      <c r="F17" s="250">
        <v>42460</v>
      </c>
      <c r="G17" s="250">
        <v>42369</v>
      </c>
      <c r="H17" s="311">
        <v>42277</v>
      </c>
      <c r="I17" s="311">
        <v>42185</v>
      </c>
      <c r="J17" s="251">
        <v>42094</v>
      </c>
    </row>
    <row r="18" spans="1:11" s="58" customFormat="1" ht="12.95" customHeight="1" x14ac:dyDescent="0.2">
      <c r="A18" s="242" t="s">
        <v>118</v>
      </c>
      <c r="B18" s="237">
        <v>543826.41300000018</v>
      </c>
      <c r="C18" s="237">
        <v>535495.78227999993</v>
      </c>
      <c r="D18" s="237">
        <v>476629.31761000003</v>
      </c>
      <c r="E18" s="237">
        <v>468166.25719000015</v>
      </c>
      <c r="F18" s="237">
        <v>430335.18001999997</v>
      </c>
      <c r="G18" s="237">
        <v>407981.58464999998</v>
      </c>
      <c r="H18" s="300">
        <v>395268.78924000001</v>
      </c>
      <c r="I18" s="300">
        <v>356683.76420999999</v>
      </c>
      <c r="J18" s="238">
        <v>325028.82537999994</v>
      </c>
    </row>
    <row r="19" spans="1:11" s="58" customFormat="1" ht="12.95" customHeight="1" x14ac:dyDescent="0.2">
      <c r="A19" s="245" t="s">
        <v>119</v>
      </c>
      <c r="B19" s="243">
        <v>1.503935723695715E-2</v>
      </c>
      <c r="C19" s="243">
        <v>1.1378451374644133E-2</v>
      </c>
      <c r="D19" s="243">
        <v>2.481046681230259E-2</v>
      </c>
      <c r="E19" s="243">
        <v>9.9655978861085126E-3</v>
      </c>
      <c r="F19" s="243">
        <v>1.8284522217389503E-2</v>
      </c>
      <c r="G19" s="243">
        <v>1.6571165475029737E-2</v>
      </c>
      <c r="H19" s="305">
        <v>1.9244693059692286E-2</v>
      </c>
      <c r="I19" s="305">
        <v>2.3562157584083216E-2</v>
      </c>
      <c r="J19" s="88">
        <v>1.6623784694428143E-2</v>
      </c>
    </row>
    <row r="20" spans="1:11" s="58" customFormat="1" ht="12.95" customHeight="1" x14ac:dyDescent="0.2">
      <c r="A20" s="247" t="s">
        <v>120</v>
      </c>
      <c r="B20" s="243">
        <v>1.0241568627156767E-2</v>
      </c>
      <c r="C20" s="243">
        <v>4.8089553740938585E-3</v>
      </c>
      <c r="D20" s="243">
        <v>1.9487072294616926E-2</v>
      </c>
      <c r="E20" s="243">
        <v>4.8084875307157961E-3</v>
      </c>
      <c r="F20" s="243">
        <v>4.5302106602332533E-3</v>
      </c>
      <c r="G20" s="243">
        <v>5.4843527604794325E-3</v>
      </c>
      <c r="H20" s="305">
        <v>8.9055720204173853E-3</v>
      </c>
      <c r="I20" s="305">
        <v>1.1578144323857115E-2</v>
      </c>
      <c r="J20" s="88">
        <v>6.7684355300733547E-3</v>
      </c>
    </row>
    <row r="21" spans="1:11" s="58" customFormat="1" ht="12.95" customHeight="1" x14ac:dyDescent="0.2">
      <c r="A21" s="247" t="s">
        <v>121</v>
      </c>
      <c r="B21" s="243">
        <v>1.0940907719390229E-3</v>
      </c>
      <c r="C21" s="243">
        <v>2.8502771646517337E-3</v>
      </c>
      <c r="D21" s="243">
        <v>2.1685508251629093E-3</v>
      </c>
      <c r="E21" s="243">
        <v>2.4101094486655384E-3</v>
      </c>
      <c r="F21" s="243">
        <v>5.0991344000693084E-3</v>
      </c>
      <c r="G21" s="243">
        <v>3.3434459086436616E-3</v>
      </c>
      <c r="H21" s="305">
        <v>1.3194442976456038E-3</v>
      </c>
      <c r="I21" s="305">
        <v>2.7265815761308887E-3</v>
      </c>
      <c r="J21" s="88">
        <v>3.8038711137528473E-3</v>
      </c>
    </row>
    <row r="22" spans="1:11" s="28" customFormat="1" ht="12.95" customHeight="1" x14ac:dyDescent="0.2">
      <c r="A22" s="247" t="s">
        <v>122</v>
      </c>
      <c r="B22" s="243">
        <v>5.7934052570558011E-4</v>
      </c>
      <c r="C22" s="243">
        <v>5.6138636371707564E-4</v>
      </c>
      <c r="D22" s="243">
        <v>1.5742336345620077E-3</v>
      </c>
      <c r="E22" s="243">
        <v>1.1059571146962604E-3</v>
      </c>
      <c r="F22" s="243">
        <v>3.2430489181366467E-3</v>
      </c>
      <c r="G22" s="243">
        <v>1.6789618349750679E-3</v>
      </c>
      <c r="H22" s="305">
        <v>5.4735313257590706E-4</v>
      </c>
      <c r="I22" s="305">
        <v>7.4215588305877366E-3</v>
      </c>
      <c r="J22" s="88">
        <v>4.7170585199867061E-3</v>
      </c>
      <c r="K22" s="239"/>
    </row>
    <row r="23" spans="1:11" s="87" customFormat="1" ht="12" customHeight="1" x14ac:dyDescent="0.2">
      <c r="A23" s="247" t="s">
        <v>132</v>
      </c>
      <c r="B23" s="243">
        <v>3.1243573121557803E-3</v>
      </c>
      <c r="C23" s="243">
        <v>3.1578324721814655E-3</v>
      </c>
      <c r="D23" s="243">
        <v>1.5806100579607468E-3</v>
      </c>
      <c r="E23" s="243">
        <v>1.6410437920309183E-3</v>
      </c>
      <c r="F23" s="243">
        <v>5.4121282389502931E-3</v>
      </c>
      <c r="G23" s="243">
        <v>6.0644049709315719E-3</v>
      </c>
      <c r="H23" s="305">
        <v>8.4723236090533879E-3</v>
      </c>
      <c r="I23" s="305">
        <v>1.8358728535074742E-3</v>
      </c>
      <c r="J23" s="88">
        <v>1.3344195306152326E-3</v>
      </c>
    </row>
    <row r="24" spans="1:11" s="58" customFormat="1" ht="12" customHeight="1" x14ac:dyDescent="0.2">
      <c r="A24" s="242" t="s">
        <v>65</v>
      </c>
      <c r="B24" s="243">
        <v>-6.7694568560795502E-3</v>
      </c>
      <c r="C24" s="243">
        <v>-6.9745060065611103E-3</v>
      </c>
      <c r="D24" s="243">
        <v>-6.7653234303108401E-3</v>
      </c>
      <c r="E24" s="243">
        <v>-6.2851422861212782E-3</v>
      </c>
      <c r="F24" s="243">
        <v>-6.0047746267918528E-3</v>
      </c>
      <c r="G24" s="243">
        <v>-6.3059515105493872E-3</v>
      </c>
      <c r="H24" s="305">
        <v>-6.6044383747560055E-3</v>
      </c>
      <c r="I24" s="305">
        <v>-6.3683169740875933E-3</v>
      </c>
      <c r="J24" s="88">
        <v>-7.5778727228897587E-3</v>
      </c>
    </row>
    <row r="25" spans="1:11" s="47" customFormat="1" ht="12" customHeight="1" x14ac:dyDescent="0.2">
      <c r="A25" s="248" t="s">
        <v>133</v>
      </c>
      <c r="B25" s="249">
        <v>2.1666717919048386</v>
      </c>
      <c r="C25" s="249">
        <v>2.2086371167571928</v>
      </c>
      <c r="D25" s="249">
        <v>4.2801976339687773</v>
      </c>
      <c r="E25" s="249">
        <v>3.8299662182341461</v>
      </c>
      <c r="F25" s="249">
        <v>1.1095033897342583</v>
      </c>
      <c r="G25" s="249">
        <v>1.0398302126549295</v>
      </c>
      <c r="H25" s="310">
        <v>0.7795309385607756</v>
      </c>
      <c r="I25" s="310">
        <v>3.4688224524485931</v>
      </c>
      <c r="J25" s="313">
        <v>5.6787783369717237</v>
      </c>
    </row>
    <row r="26" spans="1:11" ht="12" customHeight="1" x14ac:dyDescent="0.2">
      <c r="A26" s="230"/>
      <c r="B26" s="230"/>
      <c r="C26" s="230"/>
      <c r="D26" s="230"/>
      <c r="E26" s="230"/>
      <c r="F26" s="230"/>
      <c r="G26" s="230"/>
      <c r="H26" s="230"/>
      <c r="I26" s="95"/>
      <c r="J26" s="230"/>
      <c r="K26" s="232"/>
    </row>
    <row r="27" spans="1:11" ht="12" customHeight="1" x14ac:dyDescent="0.2">
      <c r="A27" s="244"/>
      <c r="B27" s="232"/>
      <c r="C27" s="232"/>
      <c r="D27" s="230"/>
      <c r="E27" s="230"/>
      <c r="F27" s="230"/>
      <c r="G27" s="230"/>
      <c r="H27" s="230"/>
      <c r="I27" s="230"/>
      <c r="J27" s="230"/>
      <c r="K27" s="232"/>
    </row>
    <row r="28" spans="1:11" ht="18.75" x14ac:dyDescent="0.3">
      <c r="A28" s="295" t="s">
        <v>186</v>
      </c>
      <c r="B28" s="299"/>
      <c r="C28" s="299"/>
      <c r="D28" s="299"/>
      <c r="E28" s="299"/>
      <c r="F28" s="216"/>
    </row>
    <row r="29" spans="1:11" ht="12" customHeight="1" x14ac:dyDescent="0.2">
      <c r="A29" s="296"/>
      <c r="B29" s="297"/>
      <c r="C29" s="297"/>
      <c r="D29" s="297"/>
      <c r="E29" s="297"/>
      <c r="F29" s="297"/>
    </row>
    <row r="30" spans="1:11" ht="12" customHeight="1" x14ac:dyDescent="0.2">
      <c r="A30" s="303" t="s">
        <v>1</v>
      </c>
      <c r="B30" s="311">
        <v>42735</v>
      </c>
      <c r="C30" s="311">
        <v>42369</v>
      </c>
      <c r="D30" s="311">
        <v>42004</v>
      </c>
      <c r="E30" s="311">
        <v>41639</v>
      </c>
      <c r="F30" s="312">
        <v>41274</v>
      </c>
    </row>
    <row r="31" spans="1:11" ht="12" customHeight="1" x14ac:dyDescent="0.2">
      <c r="A31" s="304" t="s">
        <v>118</v>
      </c>
      <c r="B31" s="300">
        <v>535495.78227999993</v>
      </c>
      <c r="C31" s="300">
        <v>407981.58464999998</v>
      </c>
      <c r="D31" s="300">
        <v>316386.45709000004</v>
      </c>
      <c r="E31" s="300">
        <v>207244.78960000002</v>
      </c>
      <c r="F31" s="301">
        <v>107174.07695</v>
      </c>
    </row>
    <row r="32" spans="1:11" ht="12" customHeight="1" x14ac:dyDescent="0.2">
      <c r="A32" s="306" t="s">
        <v>119</v>
      </c>
      <c r="B32" s="307">
        <v>6093.112720000001</v>
      </c>
      <c r="C32" s="307">
        <v>6760.7303499999998</v>
      </c>
      <c r="D32" s="300">
        <v>13193.464345933333</v>
      </c>
      <c r="E32" s="300">
        <v>9757.9310999999998</v>
      </c>
      <c r="F32" s="301">
        <v>8603.1447200000002</v>
      </c>
    </row>
    <row r="33" spans="1:6" ht="12" customHeight="1" x14ac:dyDescent="0.2">
      <c r="A33" s="308" t="s">
        <v>120</v>
      </c>
      <c r="B33" s="307">
        <v>2575.1753200000003</v>
      </c>
      <c r="C33" s="307">
        <v>2237.5149300000007</v>
      </c>
      <c r="D33" s="300">
        <v>5483.339829999999</v>
      </c>
      <c r="E33" s="300">
        <v>4593.7906800000001</v>
      </c>
      <c r="F33" s="301">
        <v>3367.0672</v>
      </c>
    </row>
    <row r="34" spans="1:6" ht="12" customHeight="1" x14ac:dyDescent="0.2">
      <c r="A34" s="308" t="s">
        <v>121</v>
      </c>
      <c r="B34" s="307">
        <v>1526.3114000000003</v>
      </c>
      <c r="C34" s="307">
        <v>1364.0643600000001</v>
      </c>
      <c r="D34" s="300">
        <v>1821.3989600000002</v>
      </c>
      <c r="E34" s="300">
        <v>1628.3715500000001</v>
      </c>
      <c r="F34" s="301">
        <v>1276.7843800000001</v>
      </c>
    </row>
    <row r="35" spans="1:6" ht="12" customHeight="1" x14ac:dyDescent="0.2">
      <c r="A35" s="308" t="s">
        <v>122</v>
      </c>
      <c r="B35" s="307">
        <v>300.62002999999999</v>
      </c>
      <c r="C35" s="307">
        <v>684.98550999999998</v>
      </c>
      <c r="D35" s="300">
        <v>1156.1166900000001</v>
      </c>
      <c r="E35" s="300">
        <v>1194.64401</v>
      </c>
      <c r="F35" s="301">
        <v>922.01195999999993</v>
      </c>
    </row>
    <row r="36" spans="1:6" ht="12" customHeight="1" x14ac:dyDescent="0.2">
      <c r="A36" s="308" t="s">
        <v>132</v>
      </c>
      <c r="B36" s="307">
        <v>1691.0059699999999</v>
      </c>
      <c r="C36" s="307">
        <v>2474.1655499999997</v>
      </c>
      <c r="D36" s="300">
        <v>4732.6088659333327</v>
      </c>
      <c r="E36" s="300">
        <v>2341.1248599999999</v>
      </c>
      <c r="F36" s="301">
        <v>3037.2811800000004</v>
      </c>
    </row>
    <row r="37" spans="1:6" ht="12" customHeight="1" x14ac:dyDescent="0.2">
      <c r="A37" s="304" t="s">
        <v>65</v>
      </c>
      <c r="B37" s="307">
        <v>-3734.81855</v>
      </c>
      <c r="C37" s="307">
        <v>-2572.71209</v>
      </c>
      <c r="D37" s="300">
        <v>-3596.5333499999997</v>
      </c>
      <c r="E37" s="300">
        <v>-2682.6562300000001</v>
      </c>
      <c r="F37" s="301">
        <v>-1107.49873</v>
      </c>
    </row>
    <row r="38" spans="1:6" ht="12" customHeight="1" x14ac:dyDescent="0.2">
      <c r="A38" s="309" t="s">
        <v>133</v>
      </c>
      <c r="B38" s="310">
        <v>2.2086371167571928</v>
      </c>
      <c r="C38" s="310">
        <v>1.0398302126549295</v>
      </c>
      <c r="D38" s="310">
        <v>0.75994730430584945</v>
      </c>
      <c r="E38" s="310">
        <v>1.1458834493774075</v>
      </c>
      <c r="F38" s="313">
        <v>0.36463490350932865</v>
      </c>
    </row>
    <row r="39" spans="1:6" ht="12" customHeight="1" x14ac:dyDescent="0.2">
      <c r="A39" s="134"/>
      <c r="B39" s="134"/>
      <c r="C39" s="134"/>
      <c r="D39" s="134"/>
      <c r="E39" s="134"/>
      <c r="F39" s="134"/>
    </row>
    <row r="40" spans="1:6" ht="12" customHeight="1" x14ac:dyDescent="0.2">
      <c r="A40" s="303" t="s">
        <v>123</v>
      </c>
      <c r="B40" s="311">
        <v>42735</v>
      </c>
      <c r="C40" s="311">
        <v>42369</v>
      </c>
      <c r="D40" s="311">
        <v>42004</v>
      </c>
      <c r="E40" s="311">
        <v>41639</v>
      </c>
      <c r="F40" s="312">
        <v>41274</v>
      </c>
    </row>
    <row r="41" spans="1:6" ht="12" customHeight="1" x14ac:dyDescent="0.2">
      <c r="A41" s="304" t="s">
        <v>118</v>
      </c>
      <c r="B41" s="300">
        <v>535495.78227999993</v>
      </c>
      <c r="C41" s="300">
        <v>407981.58464999998</v>
      </c>
      <c r="D41" s="300">
        <v>316386.45709000004</v>
      </c>
      <c r="E41" s="300">
        <v>207244.78960000002</v>
      </c>
      <c r="F41" s="301">
        <v>107174.07695</v>
      </c>
    </row>
    <row r="42" spans="1:6" ht="12" customHeight="1" x14ac:dyDescent="0.2">
      <c r="A42" s="306" t="s">
        <v>119</v>
      </c>
      <c r="B42" s="305">
        <v>1.1378451374644133E-2</v>
      </c>
      <c r="C42" s="305">
        <v>1.6571165475029737E-2</v>
      </c>
      <c r="D42" s="305">
        <v>4.1700471212585084E-2</v>
      </c>
      <c r="E42" s="305">
        <v>4.7084084086425684E-2</v>
      </c>
      <c r="F42" s="88">
        <v>8.0272627157905271E-2</v>
      </c>
    </row>
    <row r="43" spans="1:6" ht="12" customHeight="1" x14ac:dyDescent="0.2">
      <c r="A43" s="308" t="s">
        <v>120</v>
      </c>
      <c r="B43" s="305">
        <v>4.8089553740938585E-3</v>
      </c>
      <c r="C43" s="305">
        <v>5.4843527604794325E-3</v>
      </c>
      <c r="D43" s="305">
        <v>1.7331145841176746E-2</v>
      </c>
      <c r="E43" s="305">
        <v>2.216601290129612E-2</v>
      </c>
      <c r="F43" s="88">
        <v>3.1416806151461793E-2</v>
      </c>
    </row>
    <row r="44" spans="1:6" ht="12" customHeight="1" x14ac:dyDescent="0.2">
      <c r="A44" s="308" t="s">
        <v>121</v>
      </c>
      <c r="B44" s="305">
        <v>2.8502771646517337E-3</v>
      </c>
      <c r="C44" s="305">
        <v>3.3434459086436616E-3</v>
      </c>
      <c r="D44" s="305">
        <v>5.756880293652648E-3</v>
      </c>
      <c r="E44" s="305">
        <v>7.8572375843218786E-3</v>
      </c>
      <c r="F44" s="88">
        <v>1.1913182892124737E-2</v>
      </c>
    </row>
    <row r="45" spans="1:6" ht="12" customHeight="1" x14ac:dyDescent="0.2">
      <c r="A45" s="308" t="s">
        <v>122</v>
      </c>
      <c r="B45" s="305">
        <v>5.6138636371707564E-4</v>
      </c>
      <c r="C45" s="305">
        <v>1.6789618349750679E-3</v>
      </c>
      <c r="D45" s="305">
        <v>3.6541282475663246E-3</v>
      </c>
      <c r="E45" s="305">
        <v>5.7644103492578225E-3</v>
      </c>
      <c r="F45" s="88">
        <v>8.6029381940013992E-3</v>
      </c>
    </row>
    <row r="46" spans="1:6" ht="12" customHeight="1" x14ac:dyDescent="0.2">
      <c r="A46" s="308" t="s">
        <v>132</v>
      </c>
      <c r="B46" s="305">
        <v>3.1578324721814655E-3</v>
      </c>
      <c r="C46" s="305">
        <v>6.0644049709315719E-3</v>
      </c>
      <c r="D46" s="305">
        <v>1.4958316830189364E-2</v>
      </c>
      <c r="E46" s="305">
        <v>1.1296423251549866E-2</v>
      </c>
      <c r="F46" s="88">
        <v>2.833969992031735E-2</v>
      </c>
    </row>
    <row r="47" spans="1:6" ht="12" customHeight="1" x14ac:dyDescent="0.2">
      <c r="A47" s="304" t="s">
        <v>65</v>
      </c>
      <c r="B47" s="305">
        <v>-6.9745060065611103E-3</v>
      </c>
      <c r="C47" s="305">
        <v>-6.3059515105493872E-3</v>
      </c>
      <c r="D47" s="305">
        <v>-1.1367532552055228E-2</v>
      </c>
      <c r="E47" s="305">
        <v>-1.2944384441113109E-2</v>
      </c>
      <c r="F47" s="88">
        <v>-1.0333643745928245E-2</v>
      </c>
    </row>
    <row r="48" spans="1:6" ht="12" customHeight="1" x14ac:dyDescent="0.2">
      <c r="A48" s="309" t="s">
        <v>133</v>
      </c>
      <c r="B48" s="310">
        <v>2.2086371167571928</v>
      </c>
      <c r="C48" s="310">
        <v>1.0398302126549295</v>
      </c>
      <c r="D48" s="310">
        <v>0.75994730430584945</v>
      </c>
      <c r="E48" s="310">
        <v>1.1458834493774075</v>
      </c>
      <c r="F48" s="313">
        <v>0.36463490350932865</v>
      </c>
    </row>
  </sheetData>
  <conditionalFormatting sqref="C15">
    <cfRule type="cellIs" priority="35" stopIfTrue="1" operator="greaterThan">
      <formula>10</formula>
    </cfRule>
  </conditionalFormatting>
  <conditionalFormatting sqref="J15">
    <cfRule type="cellIs" priority="42" stopIfTrue="1" operator="greaterThan">
      <formula>10</formula>
    </cfRule>
  </conditionalFormatting>
  <conditionalFormatting sqref="D15">
    <cfRule type="cellIs" priority="34" stopIfTrue="1" operator="greaterThan">
      <formula>10</formula>
    </cfRule>
  </conditionalFormatting>
  <conditionalFormatting sqref="B15">
    <cfRule type="cellIs" priority="39" stopIfTrue="1" operator="greaterThan">
      <formula>10</formula>
    </cfRule>
  </conditionalFormatting>
  <conditionalFormatting sqref="C25">
    <cfRule type="cellIs" priority="27" stopIfTrue="1" operator="greaterThan">
      <formula>10</formula>
    </cfRule>
  </conditionalFormatting>
  <conditionalFormatting sqref="D25">
    <cfRule type="cellIs" priority="26" stopIfTrue="1" operator="greaterThan">
      <formula>10</formula>
    </cfRule>
  </conditionalFormatting>
  <conditionalFormatting sqref="B25">
    <cfRule type="cellIs" priority="31" stopIfTrue="1" operator="greaterThan">
      <formula>10</formula>
    </cfRule>
  </conditionalFormatting>
  <conditionalFormatting sqref="E15:G15">
    <cfRule type="cellIs" priority="25" stopIfTrue="1" operator="greaterThan">
      <formula>10</formula>
    </cfRule>
  </conditionalFormatting>
  <conditionalFormatting sqref="E25:G25">
    <cfRule type="cellIs" priority="24" stopIfTrue="1" operator="greaterThan">
      <formula>10</formula>
    </cfRule>
  </conditionalFormatting>
  <conditionalFormatting sqref="J25">
    <cfRule type="cellIs" priority="13" stopIfTrue="1" operator="greaterThan">
      <formula>10</formula>
    </cfRule>
  </conditionalFormatting>
  <conditionalFormatting sqref="H15:I15">
    <cfRule type="cellIs" priority="12" stopIfTrue="1" operator="greaterThan">
      <formula>10</formula>
    </cfRule>
  </conditionalFormatting>
  <conditionalFormatting sqref="H25:I25">
    <cfRule type="cellIs" priority="11" stopIfTrue="1" operator="greaterThan">
      <formula>10</formula>
    </cfRule>
  </conditionalFormatting>
  <conditionalFormatting sqref="C38">
    <cfRule type="cellIs" priority="9" stopIfTrue="1" operator="greaterThan">
      <formula>10</formula>
    </cfRule>
  </conditionalFormatting>
  <conditionalFormatting sqref="B38">
    <cfRule type="cellIs" priority="10" stopIfTrue="1" operator="greaterThan">
      <formula>10</formula>
    </cfRule>
  </conditionalFormatting>
  <conditionalFormatting sqref="B48">
    <cfRule type="cellIs" priority="8" stopIfTrue="1" operator="greaterThan">
      <formula>10</formula>
    </cfRule>
  </conditionalFormatting>
  <conditionalFormatting sqref="C48">
    <cfRule type="cellIs" priority="7" stopIfTrue="1" operator="greaterThan">
      <formula>10</formula>
    </cfRule>
  </conditionalFormatting>
  <conditionalFormatting sqref="F38">
    <cfRule type="cellIs" priority="6" stopIfTrue="1" operator="greaterThan">
      <formula>10</formula>
    </cfRule>
  </conditionalFormatting>
  <conditionalFormatting sqref="D38">
    <cfRule type="cellIs" priority="5" stopIfTrue="1" operator="greaterThan">
      <formula>10</formula>
    </cfRule>
  </conditionalFormatting>
  <conditionalFormatting sqref="E38">
    <cfRule type="cellIs" priority="4" stopIfTrue="1" operator="greaterThan">
      <formula>10</formula>
    </cfRule>
  </conditionalFormatting>
  <conditionalFormatting sqref="D48">
    <cfRule type="cellIs" priority="3" stopIfTrue="1" operator="greaterThan">
      <formula>10</formula>
    </cfRule>
  </conditionalFormatting>
  <conditionalFormatting sqref="F48">
    <cfRule type="cellIs" priority="2" stopIfTrue="1" operator="greaterThan">
      <formula>10</formula>
    </cfRule>
  </conditionalFormatting>
  <conditionalFormatting sqref="E48">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4" tint="-0.249977111117893"/>
    <pageSetUpPr fitToPage="1"/>
  </sheetPr>
  <dimension ref="A1:T33"/>
  <sheetViews>
    <sheetView zoomScaleNormal="100" workbookViewId="0">
      <selection activeCell="P2" sqref="P2"/>
    </sheetView>
  </sheetViews>
  <sheetFormatPr defaultColWidth="10" defaultRowHeight="12" customHeight="1" x14ac:dyDescent="0.2"/>
  <cols>
    <col min="1" max="1" width="49.5" style="13" customWidth="1"/>
    <col min="2" max="3" width="11.5" style="13" customWidth="1"/>
    <col min="4" max="8" width="11.5" style="14" customWidth="1"/>
    <col min="9" max="9" width="11.5" style="20" customWidth="1"/>
    <col min="10" max="10" width="11.5" style="49" customWidth="1"/>
    <col min="11" max="11" width="4.83203125" style="14" customWidth="1"/>
    <col min="12" max="12" width="42.1640625" style="14" customWidth="1"/>
    <col min="13" max="16" width="10.1640625" style="14" customWidth="1"/>
    <col min="17" max="17" width="10.1640625" style="15" customWidth="1"/>
    <col min="18" max="18" width="2" style="15" customWidth="1"/>
    <col min="19" max="16384" width="10" style="15"/>
  </cols>
  <sheetData>
    <row r="1" spans="1:19" s="16" customFormat="1" ht="17.25" customHeight="1" x14ac:dyDescent="0.2">
      <c r="A1" s="1" t="s">
        <v>11</v>
      </c>
      <c r="B1" s="2"/>
      <c r="C1" s="2"/>
      <c r="D1" s="3"/>
      <c r="E1" s="4"/>
      <c r="F1" s="4"/>
      <c r="G1" s="4"/>
      <c r="H1" s="3"/>
      <c r="I1" s="4"/>
      <c r="J1" s="3"/>
      <c r="S1" s="3"/>
    </row>
    <row r="2" spans="1:19" s="5" customFormat="1" ht="17.25" customHeight="1" x14ac:dyDescent="0.2">
      <c r="A2" s="96">
        <v>42825</v>
      </c>
      <c r="B2" s="6"/>
      <c r="C2" s="6"/>
      <c r="D2" s="7"/>
      <c r="E2" s="7"/>
      <c r="F2" s="7"/>
      <c r="G2" s="7"/>
      <c r="H2" s="7"/>
      <c r="I2" s="7"/>
      <c r="J2" s="7"/>
      <c r="S2" s="7"/>
    </row>
    <row r="3" spans="1:19" ht="6" customHeight="1" x14ac:dyDescent="0.2">
      <c r="A3" s="8"/>
      <c r="B3" s="8"/>
      <c r="C3" s="8"/>
      <c r="D3" s="9"/>
      <c r="E3" s="9"/>
      <c r="F3" s="9"/>
      <c r="G3" s="9"/>
      <c r="H3" s="9"/>
      <c r="I3" s="9"/>
      <c r="J3" s="9"/>
      <c r="K3" s="17"/>
    </row>
    <row r="4" spans="1:19" ht="12" customHeight="1" x14ac:dyDescent="0.2">
      <c r="A4" s="18"/>
      <c r="B4" s="18"/>
      <c r="C4" s="18"/>
      <c r="D4" s="19"/>
      <c r="E4" s="19"/>
      <c r="F4" s="19"/>
      <c r="G4" s="19"/>
      <c r="H4" s="19"/>
      <c r="J4" s="10"/>
      <c r="K4" s="17"/>
    </row>
    <row r="5" spans="1:19" ht="18.75" x14ac:dyDescent="0.3">
      <c r="A5" s="12" t="s">
        <v>49</v>
      </c>
      <c r="B5" s="18"/>
      <c r="C5" s="18"/>
      <c r="D5" s="19"/>
      <c r="E5" s="19"/>
      <c r="F5" s="19"/>
      <c r="G5" s="19"/>
      <c r="H5" s="19"/>
      <c r="J5" s="10"/>
      <c r="K5" s="17"/>
    </row>
    <row r="6" spans="1:19" s="20" customFormat="1" ht="12" customHeight="1" x14ac:dyDescent="0.2">
      <c r="A6" s="18"/>
      <c r="B6" s="18"/>
      <c r="C6" s="18"/>
      <c r="D6" s="19"/>
      <c r="E6" s="19"/>
      <c r="F6" s="19"/>
      <c r="G6" s="19"/>
      <c r="H6" s="19"/>
      <c r="J6" s="10"/>
      <c r="K6" s="17"/>
      <c r="L6" s="14"/>
    </row>
    <row r="7" spans="1:19" s="24" customFormat="1" ht="12" customHeight="1" x14ac:dyDescent="0.2">
      <c r="A7" s="21" t="s">
        <v>1</v>
      </c>
      <c r="B7" s="22" t="s">
        <v>223</v>
      </c>
      <c r="C7" s="22" t="s">
        <v>185</v>
      </c>
      <c r="D7" s="22" t="s">
        <v>135</v>
      </c>
      <c r="E7" s="22" t="s">
        <v>134</v>
      </c>
      <c r="F7" s="22" t="s">
        <v>131</v>
      </c>
      <c r="G7" s="22" t="s">
        <v>130</v>
      </c>
      <c r="H7" s="22" t="s">
        <v>129</v>
      </c>
      <c r="I7" s="22" t="s">
        <v>128</v>
      </c>
      <c r="J7" s="23" t="s">
        <v>127</v>
      </c>
      <c r="K7" s="17"/>
      <c r="L7" s="14"/>
    </row>
    <row r="8" spans="1:19" s="47" customFormat="1" ht="13.5" customHeight="1" x14ac:dyDescent="0.2">
      <c r="A8" s="29" t="s">
        <v>53</v>
      </c>
      <c r="B8" s="30">
        <v>76495.362250000006</v>
      </c>
      <c r="C8" s="30">
        <v>73671.597220500014</v>
      </c>
      <c r="D8" s="30">
        <v>65942.888033299998</v>
      </c>
      <c r="E8" s="30">
        <v>62588.420552900003</v>
      </c>
      <c r="F8" s="30">
        <v>58028.762243199999</v>
      </c>
      <c r="G8" s="30">
        <v>58062.861940500006</v>
      </c>
      <c r="H8" s="30">
        <v>49523.753973300001</v>
      </c>
      <c r="I8" s="30">
        <v>48029.571657600005</v>
      </c>
      <c r="J8" s="31">
        <v>44483.582739400001</v>
      </c>
      <c r="K8" s="65"/>
      <c r="L8" s="66"/>
      <c r="M8" s="66"/>
      <c r="N8" s="66"/>
      <c r="O8" s="66"/>
      <c r="P8" s="66"/>
    </row>
    <row r="9" spans="1:19" s="47" customFormat="1" ht="13.5" customHeight="1" x14ac:dyDescent="0.2">
      <c r="A9" s="29" t="s">
        <v>54</v>
      </c>
      <c r="B9" s="30">
        <v>20000</v>
      </c>
      <c r="C9" s="30">
        <v>20000</v>
      </c>
      <c r="D9" s="30">
        <v>20000</v>
      </c>
      <c r="E9" s="30">
        <v>20000</v>
      </c>
      <c r="F9" s="30">
        <v>15000</v>
      </c>
      <c r="G9" s="30">
        <v>15000</v>
      </c>
      <c r="H9" s="30">
        <v>15000</v>
      </c>
      <c r="I9" s="30">
        <v>12000</v>
      </c>
      <c r="J9" s="31">
        <v>12000</v>
      </c>
      <c r="K9" s="65"/>
      <c r="L9" s="66"/>
      <c r="M9" s="66"/>
      <c r="N9" s="66"/>
      <c r="O9" s="66"/>
      <c r="P9" s="66"/>
    </row>
    <row r="10" spans="1:19" s="47" customFormat="1" ht="13.5" customHeight="1" x14ac:dyDescent="0.2">
      <c r="A10" s="67" t="s">
        <v>55</v>
      </c>
      <c r="B10" s="68">
        <v>96495.362250000006</v>
      </c>
      <c r="C10" s="68">
        <v>93671.597220500014</v>
      </c>
      <c r="D10" s="68">
        <v>85942.888033299998</v>
      </c>
      <c r="E10" s="68">
        <v>82588.420552900003</v>
      </c>
      <c r="F10" s="68">
        <v>73028.762243200006</v>
      </c>
      <c r="G10" s="68">
        <v>73062.861940500006</v>
      </c>
      <c r="H10" s="68">
        <v>64523.753973300001</v>
      </c>
      <c r="I10" s="68">
        <v>60029.571657600005</v>
      </c>
      <c r="J10" s="69">
        <v>56483.582739400001</v>
      </c>
      <c r="K10" s="65"/>
      <c r="L10" s="66"/>
      <c r="M10" s="66"/>
      <c r="N10" s="66"/>
      <c r="O10" s="66"/>
      <c r="P10" s="66"/>
    </row>
    <row r="11" spans="1:19" s="47" customFormat="1" ht="13.5" customHeight="1" x14ac:dyDescent="0.2">
      <c r="A11" s="29" t="s">
        <v>56</v>
      </c>
      <c r="B11" s="30">
        <v>476534.56200000003</v>
      </c>
      <c r="C11" s="30">
        <v>473949.70300000004</v>
      </c>
      <c r="D11" s="30">
        <v>420926.61100000003</v>
      </c>
      <c r="E11" s="30">
        <v>417216.61300000001</v>
      </c>
      <c r="F11" s="30">
        <v>377977.94699999999</v>
      </c>
      <c r="G11" s="30">
        <v>360121.408</v>
      </c>
      <c r="H11" s="30">
        <v>345318.76799999998</v>
      </c>
      <c r="I11" s="30">
        <v>317659.25300000003</v>
      </c>
      <c r="J11" s="31">
        <v>279364.35399999999</v>
      </c>
      <c r="K11" s="65"/>
      <c r="L11" s="66"/>
      <c r="M11" s="66"/>
      <c r="N11" s="66"/>
      <c r="O11" s="66"/>
      <c r="P11" s="66"/>
    </row>
    <row r="12" spans="1:19" s="47" customFormat="1" ht="13.5" customHeight="1" x14ac:dyDescent="0.2">
      <c r="A12" s="29" t="s">
        <v>57</v>
      </c>
      <c r="B12" s="30">
        <v>2491.41</v>
      </c>
      <c r="C12" s="30">
        <v>2535.0230000000001</v>
      </c>
      <c r="D12" s="30">
        <v>2567.9270000000001</v>
      </c>
      <c r="E12" s="30">
        <v>2965.5740000000001</v>
      </c>
      <c r="F12" s="30">
        <v>2482.8609999999999</v>
      </c>
      <c r="G12" s="30">
        <v>2215.9340000000002</v>
      </c>
      <c r="H12" s="30">
        <v>3249.759</v>
      </c>
      <c r="I12" s="30">
        <v>3145.384</v>
      </c>
      <c r="J12" s="31">
        <v>3181.9839999999999</v>
      </c>
      <c r="K12" s="65"/>
      <c r="L12" s="66"/>
      <c r="M12" s="66"/>
      <c r="N12" s="66"/>
      <c r="O12" s="66"/>
      <c r="P12" s="66"/>
    </row>
    <row r="13" spans="1:19" s="47" customFormat="1" ht="13.5" customHeight="1" x14ac:dyDescent="0.2">
      <c r="A13" s="29" t="s">
        <v>58</v>
      </c>
      <c r="B13" s="30">
        <v>47754.078999999998</v>
      </c>
      <c r="C13" s="30">
        <v>39663.85</v>
      </c>
      <c r="D13" s="30">
        <v>39663.85</v>
      </c>
      <c r="E13" s="30">
        <v>39663.85</v>
      </c>
      <c r="F13" s="30">
        <v>39663.85</v>
      </c>
      <c r="G13" s="30">
        <v>28733.914000000001</v>
      </c>
      <c r="H13" s="30">
        <v>28733.914000000001</v>
      </c>
      <c r="I13" s="30">
        <v>28733.914000000001</v>
      </c>
      <c r="J13" s="31">
        <v>28733.914000000001</v>
      </c>
      <c r="K13" s="65"/>
      <c r="L13" s="66"/>
      <c r="M13" s="66"/>
      <c r="N13" s="66"/>
      <c r="O13" s="66"/>
      <c r="P13" s="66"/>
    </row>
    <row r="14" spans="1:19" s="47" customFormat="1" ht="13.5" customHeight="1" x14ac:dyDescent="0.2">
      <c r="A14" s="70" t="s">
        <v>59</v>
      </c>
      <c r="B14" s="71">
        <v>526780.05099999998</v>
      </c>
      <c r="C14" s="71">
        <v>516148.576</v>
      </c>
      <c r="D14" s="71">
        <v>463158.38800000004</v>
      </c>
      <c r="E14" s="71">
        <v>459846.03700000001</v>
      </c>
      <c r="F14" s="71">
        <v>420124.65799999994</v>
      </c>
      <c r="G14" s="71">
        <v>391071.25599999999</v>
      </c>
      <c r="H14" s="71">
        <v>377302.44099999999</v>
      </c>
      <c r="I14" s="71">
        <v>349538.55100000004</v>
      </c>
      <c r="J14" s="72">
        <v>311280.25199999998</v>
      </c>
      <c r="K14" s="65"/>
      <c r="L14" s="66"/>
      <c r="M14" s="66"/>
      <c r="N14" s="66"/>
      <c r="O14" s="66"/>
      <c r="P14" s="66"/>
    </row>
    <row r="15" spans="1:19" s="47" customFormat="1" ht="13.5" customHeight="1" x14ac:dyDescent="0.2">
      <c r="A15" s="73"/>
      <c r="B15" s="74"/>
      <c r="C15" s="74"/>
      <c r="D15" s="74"/>
      <c r="E15" s="74"/>
      <c r="F15" s="74"/>
      <c r="G15" s="74"/>
      <c r="H15" s="74"/>
      <c r="I15" s="74"/>
      <c r="J15" s="75"/>
      <c r="K15" s="65"/>
      <c r="L15" s="66"/>
      <c r="M15" s="66"/>
      <c r="N15" s="66"/>
      <c r="O15" s="66"/>
      <c r="P15" s="66"/>
    </row>
    <row r="16" spans="1:19" ht="13.5" customHeight="1" x14ac:dyDescent="0.2">
      <c r="A16" s="76" t="s">
        <v>52</v>
      </c>
      <c r="B16" s="77">
        <v>0.14521309625295589</v>
      </c>
      <c r="C16" s="77">
        <v>0.14273331487501772</v>
      </c>
      <c r="D16" s="77">
        <v>0.14237653844088427</v>
      </c>
      <c r="E16" s="77">
        <v>0.13610733923297896</v>
      </c>
      <c r="F16" s="77">
        <v>0.13812272414441337</v>
      </c>
      <c r="G16" s="77">
        <v>0.14847131066186059</v>
      </c>
      <c r="H16" s="77">
        <v>0.13125744387458124</v>
      </c>
      <c r="I16" s="77">
        <v>0.13740851050675668</v>
      </c>
      <c r="J16" s="78">
        <v>0.14290525162964723</v>
      </c>
      <c r="K16" s="17"/>
    </row>
    <row r="17" spans="1:20" s="47" customFormat="1" ht="13.5" customHeight="1" x14ac:dyDescent="0.2">
      <c r="A17" s="79" t="s">
        <v>50</v>
      </c>
      <c r="B17" s="80">
        <v>0.18317960611230513</v>
      </c>
      <c r="C17" s="80">
        <v>0.18148184762307668</v>
      </c>
      <c r="D17" s="80">
        <v>0.18555831063411507</v>
      </c>
      <c r="E17" s="80">
        <v>0.17960015724328185</v>
      </c>
      <c r="F17" s="80">
        <v>0.17382641283387851</v>
      </c>
      <c r="G17" s="80">
        <v>0.18682749197118187</v>
      </c>
      <c r="H17" s="80">
        <v>0.1710133488728211</v>
      </c>
      <c r="I17" s="80">
        <v>0.17173948763551405</v>
      </c>
      <c r="J17" s="81">
        <v>0.18145572157722362</v>
      </c>
      <c r="K17" s="17"/>
      <c r="L17" s="14"/>
    </row>
    <row r="18" spans="1:20" s="48" customFormat="1" ht="13.5" customHeight="1" x14ac:dyDescent="0.2">
      <c r="A18" s="17"/>
      <c r="B18" s="17"/>
      <c r="C18" s="17"/>
      <c r="D18" s="17"/>
      <c r="E18" s="17"/>
      <c r="F18" s="17"/>
      <c r="G18" s="17"/>
      <c r="H18" s="17"/>
      <c r="I18" s="17"/>
      <c r="J18" s="17"/>
      <c r="K18" s="17"/>
      <c r="L18" s="14"/>
    </row>
    <row r="19" spans="1:20" s="14" customFormat="1" ht="12" customHeight="1" x14ac:dyDescent="0.2">
      <c r="A19" s="13"/>
      <c r="B19" s="30"/>
      <c r="C19" s="13"/>
      <c r="I19" s="20"/>
      <c r="J19" s="49"/>
      <c r="Q19" s="15"/>
      <c r="R19" s="15"/>
      <c r="S19" s="15"/>
      <c r="T19" s="15"/>
    </row>
    <row r="20" spans="1:20" s="14" customFormat="1" ht="18.75" x14ac:dyDescent="0.3">
      <c r="A20" s="12" t="s">
        <v>51</v>
      </c>
      <c r="B20" s="19"/>
      <c r="C20" s="19"/>
      <c r="D20" s="19"/>
      <c r="E20" s="19"/>
      <c r="F20" s="15"/>
      <c r="G20" s="15"/>
      <c r="I20" s="20"/>
      <c r="J20" s="49"/>
      <c r="Q20" s="15"/>
      <c r="R20" s="15"/>
      <c r="S20" s="15"/>
      <c r="T20" s="15"/>
    </row>
    <row r="21" spans="1:20" s="14" customFormat="1" ht="12" customHeight="1" x14ac:dyDescent="0.2">
      <c r="A21" s="51"/>
      <c r="B21" s="51"/>
      <c r="C21" s="51"/>
      <c r="D21" s="51"/>
      <c r="E21" s="51"/>
      <c r="F21" s="52"/>
      <c r="G21" s="20"/>
      <c r="I21" s="20"/>
      <c r="J21" s="49"/>
      <c r="Q21" s="15"/>
      <c r="R21" s="15"/>
      <c r="S21" s="15"/>
      <c r="T21" s="15"/>
    </row>
    <row r="22" spans="1:20" s="14" customFormat="1" ht="12" customHeight="1" x14ac:dyDescent="0.2">
      <c r="A22" s="21" t="s">
        <v>1</v>
      </c>
      <c r="B22" s="53">
        <v>2016</v>
      </c>
      <c r="C22" s="53">
        <v>2015</v>
      </c>
      <c r="D22" s="53">
        <v>2014</v>
      </c>
      <c r="E22" s="53">
        <v>2013</v>
      </c>
      <c r="F22" s="54">
        <v>2012</v>
      </c>
      <c r="G22" s="24"/>
      <c r="H22" s="297"/>
      <c r="I22" s="260"/>
      <c r="J22" s="302"/>
      <c r="Q22" s="15"/>
      <c r="R22" s="15"/>
      <c r="S22" s="15"/>
      <c r="T22" s="15"/>
    </row>
    <row r="23" spans="1:20" s="14" customFormat="1" ht="12" customHeight="1" x14ac:dyDescent="0.2">
      <c r="A23" s="29" t="s">
        <v>53</v>
      </c>
      <c r="B23" s="30">
        <v>73671.597220500014</v>
      </c>
      <c r="C23" s="30">
        <v>58062.861940500006</v>
      </c>
      <c r="D23" s="30">
        <v>44484.523296699997</v>
      </c>
      <c r="E23" s="30">
        <v>26365.697529000005</v>
      </c>
      <c r="F23" s="31">
        <v>14214.837959999999</v>
      </c>
      <c r="G23" s="15"/>
      <c r="H23" s="297"/>
      <c r="I23" s="260"/>
      <c r="J23" s="302"/>
      <c r="Q23" s="15"/>
      <c r="R23" s="15"/>
      <c r="S23" s="15"/>
      <c r="T23" s="15"/>
    </row>
    <row r="24" spans="1:20" s="14" customFormat="1" ht="12" customHeight="1" x14ac:dyDescent="0.2">
      <c r="A24" s="29" t="s">
        <v>54</v>
      </c>
      <c r="B24" s="30">
        <v>20000</v>
      </c>
      <c r="C24" s="30">
        <v>15000</v>
      </c>
      <c r="D24" s="30">
        <v>12000</v>
      </c>
      <c r="E24" s="30">
        <v>10000</v>
      </c>
      <c r="F24" s="31">
        <v>7000</v>
      </c>
      <c r="G24" s="15"/>
      <c r="H24" s="297"/>
      <c r="I24" s="260"/>
      <c r="J24" s="302"/>
      <c r="Q24" s="15"/>
      <c r="R24" s="15"/>
      <c r="S24" s="15"/>
      <c r="T24" s="15"/>
    </row>
    <row r="25" spans="1:20" s="14" customFormat="1" ht="12" customHeight="1" x14ac:dyDescent="0.2">
      <c r="A25" s="67" t="s">
        <v>55</v>
      </c>
      <c r="B25" s="68">
        <v>93671.597220500014</v>
      </c>
      <c r="C25" s="68">
        <v>73062.861940500006</v>
      </c>
      <c r="D25" s="68">
        <v>56484.523296699997</v>
      </c>
      <c r="E25" s="68">
        <v>36365.697529000005</v>
      </c>
      <c r="F25" s="69">
        <v>21214.837959999997</v>
      </c>
      <c r="G25" s="15"/>
      <c r="I25" s="20"/>
      <c r="J25" s="49"/>
      <c r="Q25" s="15"/>
      <c r="R25" s="15"/>
      <c r="S25" s="15"/>
      <c r="T25" s="15"/>
    </row>
    <row r="26" spans="1:20" s="14" customFormat="1" ht="12" customHeight="1" x14ac:dyDescent="0.2">
      <c r="A26" s="29" t="s">
        <v>56</v>
      </c>
      <c r="B26" s="30">
        <v>473949.70300000004</v>
      </c>
      <c r="C26" s="30">
        <v>360121.408</v>
      </c>
      <c r="D26" s="30">
        <v>275304.15935999993</v>
      </c>
      <c r="E26" s="30">
        <v>169606.52</v>
      </c>
      <c r="F26" s="31">
        <v>98080</v>
      </c>
      <c r="G26" s="15"/>
      <c r="I26" s="20"/>
      <c r="J26" s="49"/>
      <c r="Q26" s="15"/>
      <c r="R26" s="15"/>
      <c r="S26" s="15"/>
      <c r="T26" s="15"/>
    </row>
    <row r="27" spans="1:20" s="14" customFormat="1" ht="12" customHeight="1" x14ac:dyDescent="0.2">
      <c r="A27" s="29" t="s">
        <v>57</v>
      </c>
      <c r="B27" s="30">
        <v>2535.0230000000001</v>
      </c>
      <c r="C27" s="30">
        <v>2215.9340000000002</v>
      </c>
      <c r="D27" s="30">
        <v>2287.5100000000002</v>
      </c>
      <c r="E27" s="30">
        <v>3405.61</v>
      </c>
      <c r="F27" s="31">
        <v>7310</v>
      </c>
      <c r="G27" s="15"/>
      <c r="I27" s="20"/>
      <c r="J27" s="49"/>
      <c r="Q27" s="15"/>
      <c r="R27" s="15"/>
      <c r="S27" s="15"/>
      <c r="T27" s="15"/>
    </row>
    <row r="28" spans="1:20" s="14" customFormat="1" ht="12" customHeight="1" x14ac:dyDescent="0.2">
      <c r="A28" s="29" t="s">
        <v>58</v>
      </c>
      <c r="B28" s="30">
        <v>39663.85</v>
      </c>
      <c r="C28" s="30">
        <v>28733.914000000001</v>
      </c>
      <c r="D28" s="30">
        <v>19194.375</v>
      </c>
      <c r="E28" s="30">
        <v>9754.7199999999993</v>
      </c>
      <c r="F28" s="31">
        <v>6900</v>
      </c>
      <c r="G28" s="15"/>
      <c r="I28" s="20"/>
      <c r="J28" s="49"/>
      <c r="Q28" s="15"/>
      <c r="R28" s="15"/>
      <c r="S28" s="15"/>
      <c r="T28" s="15"/>
    </row>
    <row r="29" spans="1:20" s="14" customFormat="1" ht="12" customHeight="1" x14ac:dyDescent="0.2">
      <c r="A29" s="70" t="s">
        <v>59</v>
      </c>
      <c r="B29" s="71">
        <v>516148.576</v>
      </c>
      <c r="C29" s="71">
        <v>391071.25599999999</v>
      </c>
      <c r="D29" s="71">
        <v>296786.04435999994</v>
      </c>
      <c r="E29" s="71">
        <v>182766.84999999998</v>
      </c>
      <c r="F29" s="72">
        <v>112290</v>
      </c>
      <c r="G29" s="15"/>
      <c r="I29" s="20"/>
      <c r="J29" s="49"/>
      <c r="Q29" s="15"/>
      <c r="R29" s="15"/>
      <c r="S29" s="15"/>
      <c r="T29" s="15"/>
    </row>
    <row r="30" spans="1:20" s="14" customFormat="1" ht="12" customHeight="1" x14ac:dyDescent="0.2">
      <c r="A30" s="73"/>
      <c r="B30" s="74"/>
      <c r="C30" s="74"/>
      <c r="D30" s="74"/>
      <c r="E30" s="74"/>
      <c r="F30" s="75"/>
      <c r="G30" s="15"/>
      <c r="I30" s="20"/>
      <c r="J30" s="49"/>
      <c r="Q30" s="15"/>
      <c r="R30" s="15"/>
      <c r="S30" s="15"/>
      <c r="T30" s="15"/>
    </row>
    <row r="31" spans="1:20" s="14" customFormat="1" ht="12" customHeight="1" x14ac:dyDescent="0.2">
      <c r="A31" s="76" t="s">
        <v>52</v>
      </c>
      <c r="B31" s="77">
        <v>0.14273331487501772</v>
      </c>
      <c r="C31" s="77">
        <v>0.14847131066186059</v>
      </c>
      <c r="D31" s="77">
        <v>0.14988751709207895</v>
      </c>
      <c r="E31" s="77">
        <v>0.14425864170116193</v>
      </c>
      <c r="F31" s="78">
        <v>0.12659041731231632</v>
      </c>
      <c r="G31" s="15"/>
      <c r="I31" s="20"/>
      <c r="J31" s="49"/>
      <c r="Q31" s="15"/>
      <c r="R31" s="15"/>
      <c r="S31" s="15"/>
      <c r="T31" s="15"/>
    </row>
    <row r="32" spans="1:20" s="14" customFormat="1" ht="12" customHeight="1" x14ac:dyDescent="0.2">
      <c r="A32" s="79" t="s">
        <v>50</v>
      </c>
      <c r="B32" s="80">
        <v>0.18148184762307668</v>
      </c>
      <c r="C32" s="80">
        <v>0.18682749197118187</v>
      </c>
      <c r="D32" s="80">
        <v>0.19032068512016881</v>
      </c>
      <c r="E32" s="80">
        <v>0.19897315913142896</v>
      </c>
      <c r="F32" s="81">
        <v>0.18892900489803185</v>
      </c>
      <c r="G32" s="47"/>
      <c r="I32" s="20"/>
      <c r="J32" s="49"/>
      <c r="Q32" s="15"/>
      <c r="R32" s="15"/>
      <c r="S32" s="15"/>
      <c r="T32" s="15"/>
    </row>
    <row r="33" spans="1:20" s="14" customFormat="1" ht="12" customHeight="1" x14ac:dyDescent="0.2">
      <c r="A33" s="17"/>
      <c r="B33" s="17"/>
      <c r="C33" s="17"/>
      <c r="D33" s="17"/>
      <c r="E33" s="17"/>
      <c r="F33" s="17"/>
      <c r="G33" s="17"/>
      <c r="I33" s="20"/>
      <c r="J33" s="49"/>
      <c r="Q33" s="15"/>
      <c r="R33" s="15"/>
      <c r="S33" s="15"/>
      <c r="T33" s="15"/>
    </row>
  </sheetData>
  <conditionalFormatting sqref="J14:J15">
    <cfRule type="cellIs" priority="12" stopIfTrue="1" operator="greaterThan">
      <formula>10</formula>
    </cfRule>
  </conditionalFormatting>
  <conditionalFormatting sqref="I14:I15">
    <cfRule type="cellIs" priority="11" stopIfTrue="1" operator="greaterThan">
      <formula>10</formula>
    </cfRule>
  </conditionalFormatting>
  <conditionalFormatting sqref="G14:H15">
    <cfRule type="cellIs" priority="10" stopIfTrue="1" operator="greaterThan">
      <formula>10</formula>
    </cfRule>
  </conditionalFormatting>
  <conditionalFormatting sqref="D14:F15">
    <cfRule type="cellIs" priority="9" stopIfTrue="1" operator="greaterThan">
      <formula>10</formula>
    </cfRule>
  </conditionalFormatting>
  <conditionalFormatting sqref="C14:C15">
    <cfRule type="cellIs" priority="8" stopIfTrue="1" operator="greaterThan">
      <formula>10</formula>
    </cfRule>
  </conditionalFormatting>
  <conditionalFormatting sqref="B14:B15">
    <cfRule type="cellIs" priority="7" stopIfTrue="1" operator="greaterThan">
      <formula>10</formula>
    </cfRule>
  </conditionalFormatting>
  <conditionalFormatting sqref="J16">
    <cfRule type="cellIs" priority="6" stopIfTrue="1" operator="greaterThan">
      <formula>10</formula>
    </cfRule>
  </conditionalFormatting>
  <conditionalFormatting sqref="D29:E30">
    <cfRule type="cellIs" priority="5" stopIfTrue="1" operator="greaterThan">
      <formula>10</formula>
    </cfRule>
  </conditionalFormatting>
  <conditionalFormatting sqref="C29:C30">
    <cfRule type="cellIs" priority="4" stopIfTrue="1" operator="greaterThan">
      <formula>10</formula>
    </cfRule>
  </conditionalFormatting>
  <conditionalFormatting sqref="B29:B30">
    <cfRule type="cellIs" priority="3" stopIfTrue="1" operator="greaterThan">
      <formula>10</formula>
    </cfRule>
  </conditionalFormatting>
  <conditionalFormatting sqref="F29:F30">
    <cfRule type="cellIs" priority="2" stopIfTrue="1" operator="greaterThan">
      <formula>10</formula>
    </cfRule>
  </conditionalFormatting>
  <conditionalFormatting sqref="F31">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90" orientation="portrait" r:id="rId1"/>
  <headerFooter alignWithMargins="0">
    <oddFooter>&amp;R&amp;8&amp;P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4" tint="-0.249977111117893"/>
    <pageSetUpPr fitToPage="1"/>
  </sheetPr>
  <dimension ref="A1:T50"/>
  <sheetViews>
    <sheetView zoomScaleNormal="100" workbookViewId="0">
      <selection activeCell="P2" sqref="P2"/>
    </sheetView>
  </sheetViews>
  <sheetFormatPr defaultColWidth="10" defaultRowHeight="12" customHeight="1" outlineLevelRow="1" x14ac:dyDescent="0.2"/>
  <cols>
    <col min="1" max="1" width="42.1640625" style="13" customWidth="1"/>
    <col min="2" max="3" width="10.1640625" style="13" customWidth="1"/>
    <col min="4" max="8" width="10.1640625" style="14" customWidth="1"/>
    <col min="9" max="9" width="10.1640625" style="20" customWidth="1"/>
    <col min="10" max="10" width="10.1640625" style="49" customWidth="1"/>
    <col min="11" max="11" width="4.83203125" style="14" customWidth="1"/>
    <col min="12" max="12" width="42.1640625" style="14" customWidth="1"/>
    <col min="13" max="16" width="10.1640625" style="14" customWidth="1"/>
    <col min="17" max="17" width="10.1640625" style="15" customWidth="1"/>
    <col min="18" max="18" width="2" style="15" customWidth="1"/>
    <col min="19" max="16384" width="10" style="15"/>
  </cols>
  <sheetData>
    <row r="1" spans="1:19" s="16" customFormat="1" ht="17.25" customHeight="1" x14ac:dyDescent="0.2">
      <c r="A1" s="1" t="s">
        <v>12</v>
      </c>
      <c r="B1" s="2"/>
      <c r="C1" s="2"/>
      <c r="D1" s="3"/>
      <c r="E1" s="4"/>
      <c r="F1" s="4"/>
      <c r="G1" s="4"/>
      <c r="H1" s="3"/>
      <c r="I1" s="4"/>
      <c r="J1" s="3"/>
      <c r="R1" s="4"/>
      <c r="S1" s="3"/>
    </row>
    <row r="2" spans="1:19" s="5" customFormat="1" ht="17.25" customHeight="1" x14ac:dyDescent="0.2">
      <c r="A2" s="96">
        <v>42825</v>
      </c>
      <c r="B2" s="6"/>
      <c r="C2" s="6"/>
      <c r="D2" s="7"/>
      <c r="E2" s="7"/>
      <c r="F2" s="7"/>
      <c r="G2" s="7"/>
      <c r="H2" s="7"/>
      <c r="I2" s="7"/>
      <c r="J2" s="7"/>
      <c r="R2" s="15"/>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12" t="s">
        <v>42</v>
      </c>
      <c r="B5" s="18"/>
      <c r="C5" s="18"/>
      <c r="D5" s="19"/>
      <c r="E5" s="19"/>
      <c r="F5" s="19"/>
      <c r="G5" s="19"/>
      <c r="H5" s="19"/>
      <c r="J5" s="20"/>
    </row>
    <row r="6" spans="1:19" s="20" customFormat="1" ht="12" customHeight="1" x14ac:dyDescent="0.2">
      <c r="A6" s="18"/>
      <c r="B6" s="18"/>
      <c r="C6" s="18"/>
      <c r="D6" s="19"/>
      <c r="E6" s="19"/>
      <c r="F6" s="19"/>
      <c r="G6" s="19"/>
      <c r="H6" s="19"/>
      <c r="J6" s="10"/>
    </row>
    <row r="7" spans="1:19" s="24" customFormat="1" ht="12" customHeight="1" x14ac:dyDescent="0.2">
      <c r="A7" s="21" t="s">
        <v>40</v>
      </c>
      <c r="B7" s="22" t="s">
        <v>223</v>
      </c>
      <c r="C7" s="22" t="s">
        <v>185</v>
      </c>
      <c r="D7" s="22" t="s">
        <v>135</v>
      </c>
      <c r="E7" s="22" t="s">
        <v>134</v>
      </c>
      <c r="F7" s="22" t="s">
        <v>131</v>
      </c>
      <c r="G7" s="22" t="s">
        <v>130</v>
      </c>
      <c r="H7" s="22" t="s">
        <v>129</v>
      </c>
      <c r="I7" s="22" t="s">
        <v>128</v>
      </c>
      <c r="J7" s="23" t="s">
        <v>127</v>
      </c>
    </row>
    <row r="8" spans="1:19" s="28" customFormat="1" ht="12" hidden="1" customHeight="1" outlineLevel="1" x14ac:dyDescent="0.2">
      <c r="A8" s="25" t="s">
        <v>18</v>
      </c>
      <c r="B8" s="26">
        <v>1427.00197</v>
      </c>
      <c r="C8" s="26">
        <v>1547.2703800000004</v>
      </c>
      <c r="D8" s="26">
        <v>1570.6286499999999</v>
      </c>
      <c r="E8" s="26">
        <v>1656.5281499999999</v>
      </c>
      <c r="F8" s="26">
        <v>1699.2818</v>
      </c>
      <c r="G8" s="26">
        <v>1636.6005500000003</v>
      </c>
      <c r="H8" s="26">
        <v>1593.8268600000004</v>
      </c>
      <c r="I8" s="26">
        <v>1444.71776</v>
      </c>
      <c r="J8" s="27">
        <v>1379.7749500000002</v>
      </c>
    </row>
    <row r="9" spans="1:19" s="28" customFormat="1" ht="12" hidden="1" customHeight="1" outlineLevel="1" x14ac:dyDescent="0.2">
      <c r="A9" s="25" t="s">
        <v>19</v>
      </c>
      <c r="B9" s="26">
        <v>-238.36964</v>
      </c>
      <c r="C9" s="26">
        <v>-273.58499999999998</v>
      </c>
      <c r="D9" s="26">
        <v>-283.71778000000018</v>
      </c>
      <c r="E9" s="26">
        <v>-295.55582999999996</v>
      </c>
      <c r="F9" s="26">
        <v>-314.67950000000002</v>
      </c>
      <c r="G9" s="26">
        <v>-318.09249999999992</v>
      </c>
      <c r="H9" s="26">
        <v>-309.73166000000003</v>
      </c>
      <c r="I9" s="26">
        <v>-283.48250000000002</v>
      </c>
      <c r="J9" s="27">
        <v>-260.07749999999999</v>
      </c>
    </row>
    <row r="10" spans="1:19" s="32" customFormat="1" ht="12" customHeight="1" collapsed="1" x14ac:dyDescent="0.2">
      <c r="A10" s="29" t="s">
        <v>13</v>
      </c>
      <c r="B10" s="30">
        <v>1188.6323299999999</v>
      </c>
      <c r="C10" s="30">
        <v>1273.6853800000004</v>
      </c>
      <c r="D10" s="30">
        <v>1286.9108699999997</v>
      </c>
      <c r="E10" s="30">
        <v>1360.9723199999999</v>
      </c>
      <c r="F10" s="30">
        <v>1384.6023</v>
      </c>
      <c r="G10" s="30">
        <v>1318.5080500000004</v>
      </c>
      <c r="H10" s="30">
        <v>1284.0952000000002</v>
      </c>
      <c r="I10" s="30">
        <v>1161.2352599999999</v>
      </c>
      <c r="J10" s="31">
        <v>1119.6974500000001</v>
      </c>
    </row>
    <row r="11" spans="1:19" s="28" customFormat="1" ht="12" hidden="1" customHeight="1" outlineLevel="1" x14ac:dyDescent="0.2">
      <c r="A11" s="33" t="s">
        <v>20</v>
      </c>
      <c r="B11" s="30">
        <v>179.56838000000005</v>
      </c>
      <c r="C11" s="30">
        <v>196.29520999999991</v>
      </c>
      <c r="D11" s="30">
        <v>136.20642000000001</v>
      </c>
      <c r="E11" s="30">
        <v>126.74537000000002</v>
      </c>
      <c r="F11" s="30">
        <v>166.61045999999999</v>
      </c>
      <c r="G11" s="30">
        <v>170.07302999999996</v>
      </c>
      <c r="H11" s="30">
        <v>168.65216000000004</v>
      </c>
      <c r="I11" s="30">
        <v>170.79142999999999</v>
      </c>
      <c r="J11" s="31">
        <v>156.91542999999999</v>
      </c>
    </row>
    <row r="12" spans="1:19" s="28" customFormat="1" ht="12" hidden="1" customHeight="1" outlineLevel="1" x14ac:dyDescent="0.2">
      <c r="A12" s="33" t="s">
        <v>21</v>
      </c>
      <c r="B12" s="30">
        <v>-10.91708</v>
      </c>
      <c r="C12" s="30">
        <v>-4.3077900000000007</v>
      </c>
      <c r="D12" s="30">
        <v>-18.610400000000002</v>
      </c>
      <c r="E12" s="30">
        <v>-18.977630000000001</v>
      </c>
      <c r="F12" s="30">
        <v>-18.810549999999999</v>
      </c>
      <c r="G12" s="30">
        <v>-2.8288899999999995</v>
      </c>
      <c r="H12" s="30">
        <v>-21.535419999999998</v>
      </c>
      <c r="I12" s="30">
        <v>-13.771620000000002</v>
      </c>
      <c r="J12" s="31">
        <v>-9.8652099999999994</v>
      </c>
    </row>
    <row r="13" spans="1:19" s="32" customFormat="1" ht="12" customHeight="1" collapsed="1" x14ac:dyDescent="0.2">
      <c r="A13" s="29" t="s">
        <v>14</v>
      </c>
      <c r="B13" s="30">
        <v>168.65130000000005</v>
      </c>
      <c r="C13" s="30">
        <v>191.9874199999999</v>
      </c>
      <c r="D13" s="30">
        <v>117.59602000000001</v>
      </c>
      <c r="E13" s="30">
        <v>107.76774000000002</v>
      </c>
      <c r="F13" s="30">
        <v>147.79990999999998</v>
      </c>
      <c r="G13" s="30">
        <v>167.24413999999996</v>
      </c>
      <c r="H13" s="30">
        <v>147.11674000000005</v>
      </c>
      <c r="I13" s="30">
        <v>157.01980999999998</v>
      </c>
      <c r="J13" s="31">
        <v>147.05022</v>
      </c>
    </row>
    <row r="14" spans="1:19" ht="12" customHeight="1" x14ac:dyDescent="0.2">
      <c r="A14" s="34" t="s">
        <v>16</v>
      </c>
      <c r="B14" s="30">
        <v>0</v>
      </c>
      <c r="C14" s="30">
        <v>-0.1</v>
      </c>
      <c r="D14" s="30">
        <v>-1.0000000000005117E-5</v>
      </c>
      <c r="E14" s="30">
        <v>1.5300000000000012E-3</v>
      </c>
      <c r="F14" s="30">
        <v>9.4590000000000007E-2</v>
      </c>
      <c r="G14" s="30">
        <v>-1.2000000000000456E-4</v>
      </c>
      <c r="H14" s="30">
        <v>-0.16491999999999998</v>
      </c>
      <c r="I14" s="30">
        <v>-5.400000000000205E-4</v>
      </c>
      <c r="J14" s="31">
        <v>0.37742000000000003</v>
      </c>
    </row>
    <row r="15" spans="1:19" ht="12.95" customHeight="1" x14ac:dyDescent="0.2">
      <c r="A15" s="35" t="s">
        <v>17</v>
      </c>
      <c r="B15" s="36">
        <v>1357.2836299999999</v>
      </c>
      <c r="C15" s="36">
        <v>1465.5728000000004</v>
      </c>
      <c r="D15" s="36">
        <v>1404.5068799999997</v>
      </c>
      <c r="E15" s="36">
        <v>1468.7415899999999</v>
      </c>
      <c r="F15" s="36">
        <v>1532.4967999999999</v>
      </c>
      <c r="G15" s="36">
        <v>1485.7520700000005</v>
      </c>
      <c r="H15" s="36">
        <v>1431.0470200000002</v>
      </c>
      <c r="I15" s="36">
        <v>1318.2545299999999</v>
      </c>
      <c r="J15" s="37">
        <v>1267.1250900000002</v>
      </c>
    </row>
    <row r="16" spans="1:19" ht="12" customHeight="1" x14ac:dyDescent="0.2">
      <c r="A16" s="34" t="s">
        <v>31</v>
      </c>
      <c r="B16" s="26">
        <v>-406.46386000000001</v>
      </c>
      <c r="C16" s="26">
        <v>-324.54543999999981</v>
      </c>
      <c r="D16" s="26">
        <v>-365.94088999999991</v>
      </c>
      <c r="E16" s="26">
        <v>-393.94087000000002</v>
      </c>
      <c r="F16" s="26">
        <v>-406.43384000000009</v>
      </c>
      <c r="G16" s="26">
        <v>-415.51855000000018</v>
      </c>
      <c r="H16" s="26">
        <v>-384.18890999999996</v>
      </c>
      <c r="I16" s="26">
        <v>-378.75137000000001</v>
      </c>
      <c r="J16" s="27">
        <v>-378.45915000000002</v>
      </c>
    </row>
    <row r="17" spans="1:20" ht="12" customHeight="1" x14ac:dyDescent="0.2">
      <c r="A17" s="34" t="s">
        <v>32</v>
      </c>
      <c r="B17" s="26">
        <v>-48.204379999999993</v>
      </c>
      <c r="C17" s="26">
        <v>-44.572760000000002</v>
      </c>
      <c r="D17" s="26">
        <v>-35.717840000000002</v>
      </c>
      <c r="E17" s="26">
        <v>-38.68663999999999</v>
      </c>
      <c r="F17" s="26">
        <v>-36.025369999999995</v>
      </c>
      <c r="G17" s="26">
        <v>-34.234470000000009</v>
      </c>
      <c r="H17" s="26">
        <v>-32.007859999999994</v>
      </c>
      <c r="I17" s="26">
        <v>-32.106500000000004</v>
      </c>
      <c r="J17" s="27">
        <v>-31.9847</v>
      </c>
    </row>
    <row r="18" spans="1:20" ht="12" customHeight="1" x14ac:dyDescent="0.2">
      <c r="A18" s="34" t="s">
        <v>33</v>
      </c>
      <c r="B18" s="26">
        <v>-36.728560000000016</v>
      </c>
      <c r="C18" s="26">
        <v>-37.888919999999992</v>
      </c>
      <c r="D18" s="26">
        <v>-48.609279999999998</v>
      </c>
      <c r="E18" s="26">
        <v>-36.396850000000001</v>
      </c>
      <c r="F18" s="26">
        <v>-33.101229999999994</v>
      </c>
      <c r="G18" s="26">
        <v>-36.011979999999994</v>
      </c>
      <c r="H18" s="26">
        <v>-39.569179999999996</v>
      </c>
      <c r="I18" s="26">
        <v>-36.235820000000011</v>
      </c>
      <c r="J18" s="27">
        <v>-49.55735</v>
      </c>
    </row>
    <row r="19" spans="1:20" ht="12" customHeight="1" x14ac:dyDescent="0.2">
      <c r="A19" s="34" t="s">
        <v>34</v>
      </c>
      <c r="B19" s="26">
        <v>-243.98155</v>
      </c>
      <c r="C19" s="26">
        <v>-387.73349000000002</v>
      </c>
      <c r="D19" s="26">
        <v>-241.07685999999998</v>
      </c>
      <c r="E19" s="26">
        <v>-246.55347</v>
      </c>
      <c r="F19" s="26">
        <v>-210.02365</v>
      </c>
      <c r="G19" s="26">
        <v>-178.39165999999997</v>
      </c>
      <c r="H19" s="26">
        <v>-276.53186000000005</v>
      </c>
      <c r="I19" s="26">
        <v>-162.81479000000002</v>
      </c>
      <c r="J19" s="27">
        <v>-120.3698</v>
      </c>
    </row>
    <row r="20" spans="1:20" ht="12" customHeight="1" x14ac:dyDescent="0.2">
      <c r="A20" s="34" t="s">
        <v>24</v>
      </c>
      <c r="B20" s="26">
        <v>-256.17860999999994</v>
      </c>
      <c r="C20" s="26">
        <v>-299.46521999999999</v>
      </c>
      <c r="D20" s="26">
        <v>-316.5216400000001</v>
      </c>
      <c r="E20" s="26">
        <v>-257.4926900000001</v>
      </c>
      <c r="F20" s="26">
        <v>-272.97190999999998</v>
      </c>
      <c r="G20" s="26">
        <v>-217.53427000000016</v>
      </c>
      <c r="H20" s="26">
        <v>-247.80506000000003</v>
      </c>
      <c r="I20" s="26">
        <v>-206.73402999999985</v>
      </c>
      <c r="J20" s="27">
        <v>-183.18101999999999</v>
      </c>
    </row>
    <row r="21" spans="1:20" ht="12.95" customHeight="1" x14ac:dyDescent="0.2">
      <c r="A21" s="35" t="s">
        <v>25</v>
      </c>
      <c r="B21" s="36">
        <v>-991.55696</v>
      </c>
      <c r="C21" s="36">
        <v>-1094.2058299999999</v>
      </c>
      <c r="D21" s="36">
        <v>-1007.8665100000001</v>
      </c>
      <c r="E21" s="36">
        <v>-973.07051999999999</v>
      </c>
      <c r="F21" s="36">
        <v>-958.55600000000004</v>
      </c>
      <c r="G21" s="36">
        <v>-881.69093000000021</v>
      </c>
      <c r="H21" s="36">
        <v>-980.10287000000005</v>
      </c>
      <c r="I21" s="36">
        <v>-816.6425099999999</v>
      </c>
      <c r="J21" s="37">
        <v>-763.55201999999997</v>
      </c>
    </row>
    <row r="22" spans="1:20" ht="12.95" customHeight="1" x14ac:dyDescent="0.2">
      <c r="A22" s="41" t="s">
        <v>30</v>
      </c>
      <c r="B22" s="42">
        <v>365.7266699999999</v>
      </c>
      <c r="C22" s="42">
        <v>371.36697000000049</v>
      </c>
      <c r="D22" s="42">
        <v>396.64036999999962</v>
      </c>
      <c r="E22" s="42">
        <v>495.67106999999987</v>
      </c>
      <c r="F22" s="42">
        <v>573.94079999999985</v>
      </c>
      <c r="G22" s="42">
        <v>604.06114000000025</v>
      </c>
      <c r="H22" s="42">
        <v>450.94415000000015</v>
      </c>
      <c r="I22" s="42">
        <v>501.61202000000003</v>
      </c>
      <c r="J22" s="43">
        <v>503.57307000000026</v>
      </c>
    </row>
    <row r="23" spans="1:20" ht="12" customHeight="1" x14ac:dyDescent="0.2">
      <c r="A23" s="34" t="s">
        <v>43</v>
      </c>
      <c r="B23" s="26">
        <v>-23.280539999999998</v>
      </c>
      <c r="C23" s="26">
        <v>691.72878999999989</v>
      </c>
      <c r="D23" s="26">
        <v>-134.45085000000003</v>
      </c>
      <c r="E23" s="26">
        <v>-113.83165000000002</v>
      </c>
      <c r="F23" s="26">
        <v>-157.37143</v>
      </c>
      <c r="G23" s="26">
        <v>-7.1220000000000878</v>
      </c>
      <c r="H23" s="26">
        <v>-205.4970099999999</v>
      </c>
      <c r="I23" s="26">
        <v>-258.79145999999997</v>
      </c>
      <c r="J23" s="27">
        <v>-225.86476000000002</v>
      </c>
    </row>
    <row r="24" spans="1:20" ht="12" customHeight="1" x14ac:dyDescent="0.2">
      <c r="A24" s="34" t="s">
        <v>29</v>
      </c>
      <c r="B24" s="26">
        <v>-32.258999999999993</v>
      </c>
      <c r="C24" s="26">
        <v>-69.679999999999993</v>
      </c>
      <c r="D24" s="26">
        <v>-54.946000000000005</v>
      </c>
      <c r="E24" s="26">
        <v>-68.281999999999996</v>
      </c>
      <c r="F24" s="26">
        <v>-77.38900000000001</v>
      </c>
      <c r="G24" s="26">
        <v>-72.180040000000005</v>
      </c>
      <c r="H24" s="26">
        <v>-60.894999999999996</v>
      </c>
      <c r="I24" s="26">
        <v>-67.079000000000008</v>
      </c>
      <c r="J24" s="27">
        <v>-69.224000000000004</v>
      </c>
    </row>
    <row r="25" spans="1:20" ht="12.95" customHeight="1" x14ac:dyDescent="0.2">
      <c r="A25" s="35" t="s">
        <v>26</v>
      </c>
      <c r="B25" s="36">
        <v>310.18712999999991</v>
      </c>
      <c r="C25" s="36">
        <v>993.41576000000043</v>
      </c>
      <c r="D25" s="36">
        <v>207.24351999999956</v>
      </c>
      <c r="E25" s="36">
        <v>313.55741999999987</v>
      </c>
      <c r="F25" s="36">
        <v>339.18036999999981</v>
      </c>
      <c r="G25" s="36">
        <v>524.75910000000022</v>
      </c>
      <c r="H25" s="36">
        <v>184.55214000000024</v>
      </c>
      <c r="I25" s="36">
        <v>175.74156000000005</v>
      </c>
      <c r="J25" s="37">
        <v>208.48431000000022</v>
      </c>
    </row>
    <row r="26" spans="1:20" s="14" customFormat="1" ht="12" customHeight="1" x14ac:dyDescent="0.2">
      <c r="A26" s="19"/>
      <c r="B26" s="19"/>
      <c r="C26" s="19"/>
      <c r="D26" s="19"/>
      <c r="E26" s="19"/>
      <c r="F26" s="15"/>
      <c r="I26" s="20"/>
      <c r="J26" s="49"/>
      <c r="Q26" s="15"/>
      <c r="R26" s="15"/>
      <c r="S26" s="15"/>
      <c r="T26" s="15"/>
    </row>
    <row r="27" spans="1:20" s="14" customFormat="1" ht="12" customHeight="1" x14ac:dyDescent="0.2">
      <c r="A27" s="13"/>
      <c r="B27" s="13"/>
      <c r="C27" s="13"/>
      <c r="I27" s="20"/>
      <c r="J27" s="49"/>
      <c r="Q27" s="15"/>
      <c r="R27" s="15"/>
      <c r="S27" s="15"/>
      <c r="T27" s="15"/>
    </row>
    <row r="28" spans="1:20" ht="18.75" x14ac:dyDescent="0.3">
      <c r="A28" s="295" t="s">
        <v>217</v>
      </c>
      <c r="B28" s="97"/>
      <c r="C28" s="97"/>
      <c r="D28" s="97"/>
      <c r="E28" s="97"/>
      <c r="F28" s="206"/>
      <c r="G28" s="294"/>
    </row>
    <row r="29" spans="1:20" ht="12" customHeight="1" x14ac:dyDescent="0.2">
      <c r="A29" s="298"/>
      <c r="B29" s="334"/>
      <c r="C29" s="334"/>
      <c r="D29" s="334"/>
      <c r="E29" s="336" t="s">
        <v>218</v>
      </c>
      <c r="F29" s="335"/>
      <c r="G29" s="294"/>
    </row>
    <row r="30" spans="1:20" ht="12" customHeight="1" x14ac:dyDescent="0.2">
      <c r="A30" s="21" t="s">
        <v>40</v>
      </c>
      <c r="B30" s="53">
        <v>2016</v>
      </c>
      <c r="C30" s="53">
        <v>2015</v>
      </c>
      <c r="D30" s="53">
        <v>2014</v>
      </c>
      <c r="E30" s="53">
        <v>2013</v>
      </c>
      <c r="F30" s="54"/>
      <c r="G30" s="294"/>
    </row>
    <row r="31" spans="1:20" ht="12" hidden="1" customHeight="1" outlineLevel="1" x14ac:dyDescent="0.2">
      <c r="A31" s="25" t="s">
        <v>18</v>
      </c>
      <c r="B31" s="300">
        <v>6473.7089800000003</v>
      </c>
      <c r="C31" s="300">
        <v>6054.9201200000007</v>
      </c>
      <c r="D31" s="300">
        <v>4995.1375550278044</v>
      </c>
      <c r="E31" s="300">
        <v>1977.5112401529195</v>
      </c>
      <c r="F31" s="301"/>
      <c r="G31" s="294"/>
    </row>
    <row r="32" spans="1:20" ht="12" hidden="1" customHeight="1" outlineLevel="1" x14ac:dyDescent="0.2">
      <c r="A32" s="25" t="s">
        <v>19</v>
      </c>
      <c r="B32" s="300">
        <v>-1167.5381100000002</v>
      </c>
      <c r="C32" s="300">
        <v>-1171.3841599999998</v>
      </c>
      <c r="D32" s="300">
        <v>-1138.1827849860983</v>
      </c>
      <c r="E32" s="300">
        <v>-493.26041763206678</v>
      </c>
      <c r="F32" s="301"/>
      <c r="G32" s="294"/>
    </row>
    <row r="33" spans="1:7" ht="12" customHeight="1" collapsed="1" x14ac:dyDescent="0.2">
      <c r="A33" s="29" t="s">
        <v>13</v>
      </c>
      <c r="B33" s="174">
        <v>5306.1708699999999</v>
      </c>
      <c r="C33" s="174">
        <v>4883.5359600000011</v>
      </c>
      <c r="D33" s="174">
        <v>3856.9547700417061</v>
      </c>
      <c r="E33" s="174">
        <v>1484.2508225208528</v>
      </c>
      <c r="F33" s="175"/>
      <c r="G33" s="294"/>
    </row>
    <row r="34" spans="1:7" ht="12" hidden="1" customHeight="1" outlineLevel="1" x14ac:dyDescent="0.2">
      <c r="A34" s="33" t="s">
        <v>20</v>
      </c>
      <c r="B34" s="174">
        <v>625.85745999999983</v>
      </c>
      <c r="C34" s="174">
        <v>666.43204999999989</v>
      </c>
      <c r="D34" s="174">
        <v>738.13937673772011</v>
      </c>
      <c r="E34" s="174">
        <v>626.1395881603338</v>
      </c>
      <c r="F34" s="175"/>
      <c r="G34" s="294"/>
    </row>
    <row r="35" spans="1:7" ht="12" hidden="1" customHeight="1" outlineLevel="1" x14ac:dyDescent="0.2">
      <c r="A35" s="33" t="s">
        <v>21</v>
      </c>
      <c r="B35" s="174">
        <v>-60.706370000000007</v>
      </c>
      <c r="C35" s="174">
        <v>-48.001139999999999</v>
      </c>
      <c r="D35" s="174">
        <v>22.02366485171455</v>
      </c>
      <c r="E35" s="174">
        <v>13.951022358665432</v>
      </c>
      <c r="F35" s="175"/>
      <c r="G35" s="294"/>
    </row>
    <row r="36" spans="1:7" ht="12" customHeight="1" collapsed="1" x14ac:dyDescent="0.2">
      <c r="A36" s="29" t="s">
        <v>14</v>
      </c>
      <c r="B36" s="174">
        <v>565.15108999999984</v>
      </c>
      <c r="C36" s="174">
        <v>618.43090999999993</v>
      </c>
      <c r="D36" s="174">
        <v>760.16304158943467</v>
      </c>
      <c r="E36" s="174">
        <v>640.09061051899926</v>
      </c>
      <c r="F36" s="175"/>
      <c r="G36" s="294"/>
    </row>
    <row r="37" spans="1:7" ht="12" customHeight="1" x14ac:dyDescent="0.2">
      <c r="A37" s="34" t="s">
        <v>16</v>
      </c>
      <c r="B37" s="174">
        <v>-3.8900000000000007E-3</v>
      </c>
      <c r="C37" s="174">
        <v>0.21184</v>
      </c>
      <c r="D37" s="174">
        <v>-1.9042081788693239</v>
      </c>
      <c r="E37" s="174">
        <v>-5.0515610518999088</v>
      </c>
      <c r="F37" s="175"/>
      <c r="G37" s="294"/>
    </row>
    <row r="38" spans="1:7" ht="12" customHeight="1" x14ac:dyDescent="0.2">
      <c r="A38" s="35" t="s">
        <v>17</v>
      </c>
      <c r="B38" s="36">
        <v>5871.3180699999994</v>
      </c>
      <c r="C38" s="36">
        <v>5502.178710000001</v>
      </c>
      <c r="D38" s="36">
        <v>4615.2136034522709</v>
      </c>
      <c r="E38" s="36">
        <v>2119.2898719879518</v>
      </c>
      <c r="F38" s="37"/>
      <c r="G38" s="294"/>
    </row>
    <row r="39" spans="1:7" ht="12" customHeight="1" x14ac:dyDescent="0.2">
      <c r="A39" s="34" t="s">
        <v>31</v>
      </c>
      <c r="B39" s="300">
        <v>-1490.86104</v>
      </c>
      <c r="C39" s="300">
        <v>-1556.9179800000002</v>
      </c>
      <c r="D39" s="300">
        <v>-1266.4692655236331</v>
      </c>
      <c r="E39" s="300">
        <v>-633.22046165430947</v>
      </c>
      <c r="F39" s="301"/>
      <c r="G39" s="294"/>
    </row>
    <row r="40" spans="1:7" ht="12" customHeight="1" x14ac:dyDescent="0.2">
      <c r="A40" s="34" t="s">
        <v>32</v>
      </c>
      <c r="B40" s="300">
        <v>-155.00260999999998</v>
      </c>
      <c r="C40" s="300">
        <v>-130.33353</v>
      </c>
      <c r="D40" s="300">
        <v>-126.34251332252087</v>
      </c>
      <c r="E40" s="300">
        <v>-61.313539735866549</v>
      </c>
      <c r="F40" s="301"/>
      <c r="G40" s="294"/>
    </row>
    <row r="41" spans="1:7" ht="12" customHeight="1" x14ac:dyDescent="0.2">
      <c r="A41" s="34" t="s">
        <v>33</v>
      </c>
      <c r="B41" s="300">
        <v>-155.99628000000001</v>
      </c>
      <c r="C41" s="300">
        <v>-161.37433000000001</v>
      </c>
      <c r="D41" s="300">
        <v>-214.82539388322522</v>
      </c>
      <c r="E41" s="300">
        <v>-62.149991311399447</v>
      </c>
      <c r="F41" s="301"/>
      <c r="G41" s="294"/>
    </row>
    <row r="42" spans="1:7" ht="12" customHeight="1" x14ac:dyDescent="0.2">
      <c r="A42" s="34" t="s">
        <v>34</v>
      </c>
      <c r="B42" s="300">
        <v>-1085.3874699999999</v>
      </c>
      <c r="C42" s="300">
        <v>-738.10811000000001</v>
      </c>
      <c r="D42" s="300">
        <v>-845.80787766450408</v>
      </c>
      <c r="E42" s="300">
        <v>-327.50060530583875</v>
      </c>
      <c r="F42" s="301"/>
      <c r="G42" s="294"/>
    </row>
    <row r="43" spans="1:7" ht="12" customHeight="1" x14ac:dyDescent="0.2">
      <c r="A43" s="34" t="s">
        <v>24</v>
      </c>
      <c r="B43" s="300">
        <v>-1146.4514599999998</v>
      </c>
      <c r="C43" s="300">
        <v>-855.25437999999986</v>
      </c>
      <c r="D43" s="300">
        <v>-719.93983144114964</v>
      </c>
      <c r="E43" s="300">
        <v>-286.99436399443937</v>
      </c>
      <c r="F43" s="301"/>
      <c r="G43" s="294"/>
    </row>
    <row r="44" spans="1:7" ht="12" customHeight="1" x14ac:dyDescent="0.2">
      <c r="A44" s="35" t="s">
        <v>25</v>
      </c>
      <c r="B44" s="36">
        <v>-4033.69886</v>
      </c>
      <c r="C44" s="36">
        <v>-3441.9883300000001</v>
      </c>
      <c r="D44" s="36">
        <v>-3173.384881835033</v>
      </c>
      <c r="E44" s="36">
        <v>-1371.1789620018535</v>
      </c>
      <c r="F44" s="37"/>
      <c r="G44" s="294"/>
    </row>
    <row r="45" spans="1:7" ht="12" customHeight="1" x14ac:dyDescent="0.2">
      <c r="A45" s="41" t="s">
        <v>30</v>
      </c>
      <c r="B45" s="42">
        <v>1837.6192099999994</v>
      </c>
      <c r="C45" s="42">
        <v>2060.1903800000009</v>
      </c>
      <c r="D45" s="42">
        <v>1441.828721617238</v>
      </c>
      <c r="E45" s="42">
        <v>748.11090998609825</v>
      </c>
      <c r="F45" s="43"/>
      <c r="G45" s="294"/>
    </row>
    <row r="46" spans="1:7" ht="12" customHeight="1" x14ac:dyDescent="0.2">
      <c r="A46" s="34" t="s">
        <v>43</v>
      </c>
      <c r="B46" s="300">
        <v>286.07485999999989</v>
      </c>
      <c r="C46" s="300">
        <v>-697.27522999999997</v>
      </c>
      <c r="D46" s="300">
        <v>-674.06852988878597</v>
      </c>
      <c r="E46" s="300">
        <v>-252.62747335495823</v>
      </c>
      <c r="F46" s="301"/>
      <c r="G46" s="294"/>
    </row>
    <row r="47" spans="1:7" ht="12" customHeight="1" x14ac:dyDescent="0.2">
      <c r="A47" s="34" t="s">
        <v>29</v>
      </c>
      <c r="B47" s="300">
        <v>-270.29700000000003</v>
      </c>
      <c r="C47" s="300">
        <v>-269.37804</v>
      </c>
      <c r="D47" s="300">
        <v>-150.87378359592219</v>
      </c>
      <c r="E47" s="300">
        <v>-83.488840940685833</v>
      </c>
      <c r="F47" s="301"/>
      <c r="G47" s="294"/>
    </row>
    <row r="48" spans="1:7" ht="12" customHeight="1" x14ac:dyDescent="0.2">
      <c r="A48" s="35" t="s">
        <v>26</v>
      </c>
      <c r="B48" s="36">
        <v>1853.3970699999991</v>
      </c>
      <c r="C48" s="36">
        <v>1093.5371100000009</v>
      </c>
      <c r="D48" s="36">
        <v>616.88640813252982</v>
      </c>
      <c r="E48" s="36">
        <v>411.99459569045416</v>
      </c>
      <c r="F48" s="37"/>
      <c r="G48" s="294"/>
    </row>
    <row r="49" spans="1:7" ht="12" customHeight="1" x14ac:dyDescent="0.2">
      <c r="A49" s="252"/>
      <c r="B49" s="252"/>
      <c r="C49" s="252"/>
      <c r="D49" s="294"/>
      <c r="E49" s="294"/>
      <c r="F49" s="294"/>
      <c r="G49" s="294"/>
    </row>
    <row r="50" spans="1:7" ht="12" customHeight="1" x14ac:dyDescent="0.2">
      <c r="A50" s="252" t="s">
        <v>222</v>
      </c>
      <c r="B50" s="252"/>
      <c r="C50" s="252"/>
      <c r="D50" s="294"/>
      <c r="E50" s="294"/>
      <c r="F50" s="294"/>
      <c r="G50" s="294"/>
    </row>
  </sheetData>
  <conditionalFormatting sqref="J15">
    <cfRule type="cellIs" priority="30" stopIfTrue="1" operator="greaterThan">
      <formula>10</formula>
    </cfRule>
  </conditionalFormatting>
  <conditionalFormatting sqref="J21">
    <cfRule type="cellIs" priority="29" stopIfTrue="1" operator="greaterThan">
      <formula>10</formula>
    </cfRule>
  </conditionalFormatting>
  <conditionalFormatting sqref="J25">
    <cfRule type="cellIs" priority="28" stopIfTrue="1" operator="greaterThan">
      <formula>10</formula>
    </cfRule>
  </conditionalFormatting>
  <conditionalFormatting sqref="I15">
    <cfRule type="cellIs" priority="27" stopIfTrue="1" operator="greaterThan">
      <formula>10</formula>
    </cfRule>
  </conditionalFormatting>
  <conditionalFormatting sqref="I21">
    <cfRule type="cellIs" priority="26" stopIfTrue="1" operator="greaterThan">
      <formula>10</formula>
    </cfRule>
  </conditionalFormatting>
  <conditionalFormatting sqref="I25">
    <cfRule type="cellIs" priority="25" stopIfTrue="1" operator="greaterThan">
      <formula>10</formula>
    </cfRule>
  </conditionalFormatting>
  <conditionalFormatting sqref="G15:H15">
    <cfRule type="cellIs" priority="24" stopIfTrue="1" operator="greaterThan">
      <formula>10</formula>
    </cfRule>
  </conditionalFormatting>
  <conditionalFormatting sqref="G21:H21">
    <cfRule type="cellIs" priority="23" stopIfTrue="1" operator="greaterThan">
      <formula>10</formula>
    </cfRule>
  </conditionalFormatting>
  <conditionalFormatting sqref="G25:H25">
    <cfRule type="cellIs" priority="22" stopIfTrue="1" operator="greaterThan">
      <formula>10</formula>
    </cfRule>
  </conditionalFormatting>
  <conditionalFormatting sqref="D15:F15">
    <cfRule type="cellIs" priority="21" stopIfTrue="1" operator="greaterThan">
      <formula>10</formula>
    </cfRule>
  </conditionalFormatting>
  <conditionalFormatting sqref="D21:F21">
    <cfRule type="cellIs" priority="20" stopIfTrue="1" operator="greaterThan">
      <formula>10</formula>
    </cfRule>
  </conditionalFormatting>
  <conditionalFormatting sqref="D25:F25">
    <cfRule type="cellIs" priority="19" stopIfTrue="1" operator="greaterThan">
      <formula>10</formula>
    </cfRule>
  </conditionalFormatting>
  <conditionalFormatting sqref="C15">
    <cfRule type="cellIs" priority="18" stopIfTrue="1" operator="greaterThan">
      <formula>10</formula>
    </cfRule>
  </conditionalFormatting>
  <conditionalFormatting sqref="C21">
    <cfRule type="cellIs" priority="17" stopIfTrue="1" operator="greaterThan">
      <formula>10</formula>
    </cfRule>
  </conditionalFormatting>
  <conditionalFormatting sqref="C25">
    <cfRule type="cellIs" priority="16" stopIfTrue="1" operator="greaterThan">
      <formula>10</formula>
    </cfRule>
  </conditionalFormatting>
  <conditionalFormatting sqref="B15">
    <cfRule type="cellIs" priority="15" stopIfTrue="1" operator="greaterThan">
      <formula>10</formula>
    </cfRule>
  </conditionalFormatting>
  <conditionalFormatting sqref="B21">
    <cfRule type="cellIs" priority="14" stopIfTrue="1" operator="greaterThan">
      <formula>10</formula>
    </cfRule>
  </conditionalFormatting>
  <conditionalFormatting sqref="B25">
    <cfRule type="cellIs" priority="13" stopIfTrue="1" operator="greaterThan">
      <formula>10</formula>
    </cfRule>
  </conditionalFormatting>
  <conditionalFormatting sqref="F38">
    <cfRule type="cellIs" priority="9" stopIfTrue="1" operator="greaterThan">
      <formula>10</formula>
    </cfRule>
  </conditionalFormatting>
  <conditionalFormatting sqref="F44">
    <cfRule type="cellIs" priority="8" stopIfTrue="1" operator="greaterThan">
      <formula>10</formula>
    </cfRule>
  </conditionalFormatting>
  <conditionalFormatting sqref="F48">
    <cfRule type="cellIs" priority="7" stopIfTrue="1" operator="greaterThan">
      <formula>10</formula>
    </cfRule>
  </conditionalFormatting>
  <conditionalFormatting sqref="C48:E48">
    <cfRule type="cellIs" priority="1" stopIfTrue="1" operator="greaterThan">
      <formula>10</formula>
    </cfRule>
  </conditionalFormatting>
  <conditionalFormatting sqref="B38">
    <cfRule type="cellIs" priority="6" stopIfTrue="1" operator="greaterThan">
      <formula>10</formula>
    </cfRule>
  </conditionalFormatting>
  <conditionalFormatting sqref="B44">
    <cfRule type="cellIs" priority="5" stopIfTrue="1" operator="greaterThan">
      <formula>10</formula>
    </cfRule>
  </conditionalFormatting>
  <conditionalFormatting sqref="B48">
    <cfRule type="cellIs" priority="4" stopIfTrue="1" operator="greaterThan">
      <formula>10</formula>
    </cfRule>
  </conditionalFormatting>
  <conditionalFormatting sqref="C38:E38">
    <cfRule type="cellIs" priority="3" stopIfTrue="1" operator="greaterThan">
      <formula>10</formula>
    </cfRule>
  </conditionalFormatting>
  <conditionalFormatting sqref="C44:E44">
    <cfRule type="cellIs" priority="2"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alignWithMargins="0">
    <oddFooter>&amp;R&amp;8&amp;P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4" tint="-0.249977111117893"/>
    <pageSetUpPr fitToPage="1"/>
  </sheetPr>
  <dimension ref="A1:S40"/>
  <sheetViews>
    <sheetView zoomScaleNormal="100" workbookViewId="0">
      <selection activeCell="P2" sqref="P2"/>
    </sheetView>
  </sheetViews>
  <sheetFormatPr defaultRowHeight="12" customHeight="1" outlineLevelRow="1" x14ac:dyDescent="0.2"/>
  <cols>
    <col min="1" max="1" width="42.1640625" style="13" customWidth="1"/>
    <col min="2" max="3" width="12.5" style="13" customWidth="1"/>
    <col min="4" max="8" width="12.5" style="14" customWidth="1"/>
    <col min="9" max="9" width="12.5" style="20" customWidth="1"/>
    <col min="10" max="10" width="12.5" style="49" customWidth="1"/>
    <col min="11" max="11" width="4.83203125" style="14" customWidth="1"/>
    <col min="12" max="12" width="42.1640625" style="14" customWidth="1"/>
    <col min="13" max="16" width="10.6640625" style="14" customWidth="1"/>
    <col min="17" max="17" width="10.6640625" style="15" customWidth="1"/>
    <col min="18" max="18" width="2" style="15" customWidth="1"/>
    <col min="19" max="16384" width="9.33203125" style="15"/>
  </cols>
  <sheetData>
    <row r="1" spans="1:19" s="16" customFormat="1" ht="17.25" customHeight="1" x14ac:dyDescent="0.2">
      <c r="A1" s="1" t="s">
        <v>12</v>
      </c>
      <c r="B1" s="2"/>
      <c r="C1" s="2"/>
      <c r="D1" s="3"/>
      <c r="E1" s="4"/>
      <c r="F1" s="4"/>
      <c r="G1" s="4"/>
      <c r="H1" s="3"/>
      <c r="I1" s="4"/>
      <c r="J1" s="3"/>
      <c r="R1" s="4"/>
      <c r="S1" s="3"/>
    </row>
    <row r="2" spans="1:19" s="5" customFormat="1" ht="17.25" customHeight="1" x14ac:dyDescent="0.2">
      <c r="A2" s="96">
        <v>42825</v>
      </c>
      <c r="B2" s="6"/>
      <c r="C2" s="6"/>
      <c r="D2" s="7"/>
      <c r="E2" s="7"/>
      <c r="F2" s="7"/>
      <c r="G2" s="7"/>
      <c r="H2" s="7"/>
      <c r="I2" s="7"/>
      <c r="J2" s="7"/>
      <c r="R2" s="15"/>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256" t="s">
        <v>60</v>
      </c>
      <c r="B5" s="258"/>
      <c r="C5" s="258"/>
      <c r="D5" s="259"/>
      <c r="E5" s="259"/>
      <c r="F5" s="259"/>
      <c r="G5" s="259"/>
      <c r="H5" s="259"/>
      <c r="I5" s="253"/>
      <c r="J5" s="260"/>
    </row>
    <row r="6" spans="1:19" ht="11.25" customHeight="1" x14ac:dyDescent="0.2">
      <c r="A6" s="263"/>
      <c r="B6" s="257"/>
      <c r="C6" s="257"/>
      <c r="D6" s="254"/>
      <c r="E6" s="254"/>
      <c r="F6" s="254"/>
      <c r="G6" s="254"/>
      <c r="H6" s="254"/>
      <c r="I6" s="255"/>
      <c r="J6" s="252"/>
      <c r="R6" s="14"/>
      <c r="S6" s="14"/>
    </row>
    <row r="7" spans="1:19" s="24" customFormat="1" ht="12" customHeight="1" x14ac:dyDescent="0.2">
      <c r="A7" s="265" t="s">
        <v>61</v>
      </c>
      <c r="B7" s="271">
        <v>42825</v>
      </c>
      <c r="C7" s="271">
        <v>42735</v>
      </c>
      <c r="D7" s="271">
        <v>42643</v>
      </c>
      <c r="E7" s="271">
        <v>42551</v>
      </c>
      <c r="F7" s="271">
        <v>42460</v>
      </c>
      <c r="G7" s="271">
        <v>42369</v>
      </c>
      <c r="H7" s="271">
        <v>42277</v>
      </c>
      <c r="I7" s="271">
        <v>42185</v>
      </c>
      <c r="J7" s="272">
        <v>42094</v>
      </c>
    </row>
    <row r="8" spans="1:19" s="58" customFormat="1" ht="12.95" customHeight="1" x14ac:dyDescent="0.2">
      <c r="A8" s="266" t="s">
        <v>62</v>
      </c>
      <c r="B8" s="261">
        <v>2428.55663</v>
      </c>
      <c r="C8" s="261">
        <v>1859.0678900000003</v>
      </c>
      <c r="D8" s="261">
        <v>1553.09762</v>
      </c>
      <c r="E8" s="261">
        <v>2208.6717799999997</v>
      </c>
      <c r="F8" s="261">
        <v>1982.5955099999999</v>
      </c>
      <c r="G8" s="261">
        <v>1102.7724300000002</v>
      </c>
      <c r="H8" s="261">
        <v>1560.1849999999999</v>
      </c>
      <c r="I8" s="261">
        <v>1474.3250999999998</v>
      </c>
      <c r="J8" s="262">
        <v>489.40510000000006</v>
      </c>
    </row>
    <row r="9" spans="1:19" s="58" customFormat="1" ht="12.95" customHeight="1" x14ac:dyDescent="0.2">
      <c r="A9" s="266" t="s">
        <v>64</v>
      </c>
      <c r="B9" s="261">
        <v>35173.006049999996</v>
      </c>
      <c r="C9" s="261">
        <v>38466.474630000012</v>
      </c>
      <c r="D9" s="261">
        <v>37543.326699999998</v>
      </c>
      <c r="E9" s="261">
        <v>36862.943128000006</v>
      </c>
      <c r="F9" s="261">
        <v>39431.351910000012</v>
      </c>
      <c r="G9" s="261">
        <v>39785.813119999992</v>
      </c>
      <c r="H9" s="261">
        <v>37953.487369999995</v>
      </c>
      <c r="I9" s="261">
        <v>35407.840220000006</v>
      </c>
      <c r="J9" s="262">
        <v>33321.867319999998</v>
      </c>
    </row>
    <row r="10" spans="1:19" s="58" customFormat="1" ht="12.95" customHeight="1" x14ac:dyDescent="0.2">
      <c r="A10" s="266" t="s">
        <v>65</v>
      </c>
      <c r="B10" s="261">
        <v>-1889.98143</v>
      </c>
      <c r="C10" s="261">
        <v>-2006.2229000000002</v>
      </c>
      <c r="D10" s="261">
        <v>-2072.6164100000001</v>
      </c>
      <c r="E10" s="261">
        <v>-2209.4497299999998</v>
      </c>
      <c r="F10" s="261">
        <v>-2258.0050499999998</v>
      </c>
      <c r="G10" s="261">
        <v>-2108.3888700000002</v>
      </c>
      <c r="H10" s="261">
        <v>-2239.8797100000002</v>
      </c>
      <c r="I10" s="261">
        <v>-2166.2752700000001</v>
      </c>
      <c r="J10" s="262">
        <v>-2045.6524200000003</v>
      </c>
    </row>
    <row r="11" spans="1:19" s="58" customFormat="1" ht="12.95" customHeight="1" x14ac:dyDescent="0.2">
      <c r="A11" s="266" t="s">
        <v>66</v>
      </c>
      <c r="B11" s="261">
        <v>396.33594999999991</v>
      </c>
      <c r="C11" s="261">
        <v>358.81682999999981</v>
      </c>
      <c r="D11" s="261">
        <v>453.01655999999986</v>
      </c>
      <c r="E11" s="261">
        <v>288.051672</v>
      </c>
      <c r="F11" s="261">
        <v>226.95222000000024</v>
      </c>
      <c r="G11" s="261">
        <v>234.13383999999999</v>
      </c>
      <c r="H11" s="261">
        <v>253.33096999999987</v>
      </c>
      <c r="I11" s="261">
        <v>183.13849999999999</v>
      </c>
      <c r="J11" s="262">
        <v>202.20093999999997</v>
      </c>
    </row>
    <row r="12" spans="1:19" s="28" customFormat="1" ht="12.95" hidden="1" customHeight="1" outlineLevel="1" x14ac:dyDescent="0.2">
      <c r="A12" s="270" t="s">
        <v>124</v>
      </c>
      <c r="B12" s="261">
        <v>647.14231000000007</v>
      </c>
      <c r="C12" s="261">
        <v>461.8996199999994</v>
      </c>
      <c r="D12" s="261">
        <v>595.64634000000046</v>
      </c>
      <c r="E12" s="261">
        <v>490.73155999999994</v>
      </c>
      <c r="F12" s="261">
        <v>-167.93978999999985</v>
      </c>
      <c r="G12" s="261">
        <v>413.6254299999996</v>
      </c>
      <c r="H12" s="261">
        <v>600.0165999999997</v>
      </c>
      <c r="I12" s="261">
        <v>737.93211000000019</v>
      </c>
      <c r="J12" s="262">
        <v>418.7406400000001</v>
      </c>
    </row>
    <row r="13" spans="1:19" s="87" customFormat="1" ht="12.95" hidden="1" customHeight="1" outlineLevel="1" x14ac:dyDescent="0.2">
      <c r="A13" s="270" t="s">
        <v>89</v>
      </c>
      <c r="B13" s="261">
        <v>227.34424999999999</v>
      </c>
      <c r="C13" s="261">
        <v>253.23979999999995</v>
      </c>
      <c r="D13" s="261">
        <v>271.98444999999998</v>
      </c>
      <c r="E13" s="261">
        <v>206.55914000000001</v>
      </c>
      <c r="F13" s="261">
        <v>220.53601999999998</v>
      </c>
      <c r="G13" s="261">
        <v>129.61689999999999</v>
      </c>
      <c r="H13" s="261">
        <v>92.926170000000013</v>
      </c>
      <c r="I13" s="261">
        <v>93.424580000000006</v>
      </c>
      <c r="J13" s="262">
        <v>77.320680000000024</v>
      </c>
    </row>
    <row r="14" spans="1:19" s="58" customFormat="1" ht="12.95" customHeight="1" collapsed="1" x14ac:dyDescent="0.2">
      <c r="A14" s="266" t="s">
        <v>67</v>
      </c>
      <c r="B14" s="261">
        <v>874.48656000000005</v>
      </c>
      <c r="C14" s="261">
        <v>715.13941999999929</v>
      </c>
      <c r="D14" s="261">
        <v>867.63079000000039</v>
      </c>
      <c r="E14" s="261">
        <v>697.29070000000002</v>
      </c>
      <c r="F14" s="261">
        <v>52.596230000000133</v>
      </c>
      <c r="G14" s="261">
        <v>543.24232999999958</v>
      </c>
      <c r="H14" s="261">
        <v>692.94276999999965</v>
      </c>
      <c r="I14" s="261">
        <v>831.35669000000019</v>
      </c>
      <c r="J14" s="262">
        <v>496.06132000000014</v>
      </c>
    </row>
    <row r="15" spans="1:19" ht="12.95" customHeight="1" x14ac:dyDescent="0.2">
      <c r="A15" s="267" t="s">
        <v>68</v>
      </c>
      <c r="B15" s="264">
        <v>36982.403759999994</v>
      </c>
      <c r="C15" s="264">
        <v>39393.275870000012</v>
      </c>
      <c r="D15" s="264">
        <v>38344.455259999995</v>
      </c>
      <c r="E15" s="264">
        <v>37847.507550000002</v>
      </c>
      <c r="F15" s="264">
        <v>39435.490820000014</v>
      </c>
      <c r="G15" s="264">
        <v>39557.57284999999</v>
      </c>
      <c r="H15" s="264">
        <v>38220.066399999996</v>
      </c>
      <c r="I15" s="264">
        <v>35730.385240000011</v>
      </c>
      <c r="J15" s="268">
        <v>32463.882260000002</v>
      </c>
    </row>
    <row r="16" spans="1:19" ht="12" customHeight="1" x14ac:dyDescent="0.2">
      <c r="A16" s="269" t="s">
        <v>72</v>
      </c>
      <c r="B16" s="261">
        <v>27766.549230000001</v>
      </c>
      <c r="C16" s="261">
        <v>30580.291089999999</v>
      </c>
      <c r="D16" s="261">
        <v>30579.29984</v>
      </c>
      <c r="E16" s="261">
        <v>30577.944280000003</v>
      </c>
      <c r="F16" s="261">
        <v>33089.85151</v>
      </c>
      <c r="G16" s="261">
        <v>33091.052340000002</v>
      </c>
      <c r="H16" s="261">
        <v>32087.179840000001</v>
      </c>
      <c r="I16" s="261">
        <v>30080.302340000002</v>
      </c>
      <c r="J16" s="262">
        <v>27075.269850000001</v>
      </c>
    </row>
    <row r="17" spans="1:19" s="58" customFormat="1" ht="12.95" customHeight="1" x14ac:dyDescent="0.2">
      <c r="A17" s="266" t="s">
        <v>74</v>
      </c>
      <c r="B17" s="261">
        <v>2105.5436800000002</v>
      </c>
      <c r="C17" s="261">
        <v>2012.8610500000004</v>
      </c>
      <c r="D17" s="261">
        <v>1958.4474500000006</v>
      </c>
      <c r="E17" s="261">
        <v>1670.0988199999997</v>
      </c>
      <c r="F17" s="261">
        <v>1059.7322799999999</v>
      </c>
      <c r="G17" s="261">
        <v>1519.6937600000003</v>
      </c>
      <c r="H17" s="261">
        <v>1710.8189099999997</v>
      </c>
      <c r="I17" s="261">
        <v>1412.5673900000002</v>
      </c>
      <c r="J17" s="262">
        <v>1326.8384600000004</v>
      </c>
    </row>
    <row r="18" spans="1:19" ht="12.95" customHeight="1" x14ac:dyDescent="0.2">
      <c r="A18" s="267" t="s">
        <v>76</v>
      </c>
      <c r="B18" s="264">
        <v>29872.092909999999</v>
      </c>
      <c r="C18" s="264">
        <v>32593.152139999998</v>
      </c>
      <c r="D18" s="264">
        <v>32537.747289999999</v>
      </c>
      <c r="E18" s="264">
        <v>32248.043100000003</v>
      </c>
      <c r="F18" s="264">
        <v>34149.583789999997</v>
      </c>
      <c r="G18" s="264">
        <v>34610.746100000004</v>
      </c>
      <c r="H18" s="264">
        <v>33797.998749999999</v>
      </c>
      <c r="I18" s="264">
        <v>31492.869730000002</v>
      </c>
      <c r="J18" s="268">
        <v>28402.10831</v>
      </c>
    </row>
    <row r="19" spans="1:19" ht="12.95" customHeight="1" x14ac:dyDescent="0.2">
      <c r="A19" s="267" t="s">
        <v>78</v>
      </c>
      <c r="B19" s="264">
        <v>7110.3108500000017</v>
      </c>
      <c r="C19" s="264">
        <v>6800.1237300000012</v>
      </c>
      <c r="D19" s="264">
        <v>5806.7079700000013</v>
      </c>
      <c r="E19" s="264">
        <v>5599.4644500000013</v>
      </c>
      <c r="F19" s="264">
        <v>5285.9070300000012</v>
      </c>
      <c r="G19" s="264">
        <v>4946.8267500000002</v>
      </c>
      <c r="H19" s="264">
        <v>4422.0676500000009</v>
      </c>
      <c r="I19" s="264">
        <v>4237.5155100000011</v>
      </c>
      <c r="J19" s="268">
        <v>4061.7739500000002</v>
      </c>
    </row>
    <row r="20" spans="1:19" ht="12.95" customHeight="1" x14ac:dyDescent="0.2">
      <c r="A20" s="267" t="s">
        <v>79</v>
      </c>
      <c r="B20" s="264">
        <v>36982.403760000001</v>
      </c>
      <c r="C20" s="264">
        <v>39393.275869999998</v>
      </c>
      <c r="D20" s="264">
        <v>38344.455260000002</v>
      </c>
      <c r="E20" s="264">
        <v>37847.507550000002</v>
      </c>
      <c r="F20" s="264">
        <v>39435.490819999999</v>
      </c>
      <c r="G20" s="264">
        <v>39557.572850000004</v>
      </c>
      <c r="H20" s="264">
        <v>38220.066399999996</v>
      </c>
      <c r="I20" s="264">
        <v>35730.385240000003</v>
      </c>
      <c r="J20" s="268">
        <v>32463.882259999998</v>
      </c>
    </row>
    <row r="21" spans="1:19" s="48" customFormat="1" ht="12.95" customHeight="1" x14ac:dyDescent="0.2">
      <c r="A21" s="17"/>
      <c r="B21" s="17"/>
      <c r="C21" s="17"/>
      <c r="D21" s="17"/>
      <c r="E21" s="17"/>
      <c r="F21" s="17"/>
      <c r="G21" s="17"/>
      <c r="H21" s="17"/>
      <c r="I21" s="17"/>
      <c r="J21" s="17"/>
      <c r="R21" s="17"/>
      <c r="S21" s="17"/>
    </row>
    <row r="22" spans="1:19" ht="12" customHeight="1" x14ac:dyDescent="0.2">
      <c r="A22" s="19"/>
      <c r="B22" s="19"/>
      <c r="C22" s="19"/>
      <c r="D22" s="19"/>
      <c r="E22" s="19"/>
      <c r="F22" s="15"/>
    </row>
    <row r="23" spans="1:19" ht="18.75" x14ac:dyDescent="0.3">
      <c r="A23" s="295" t="s">
        <v>220</v>
      </c>
      <c r="B23" s="298"/>
      <c r="C23" s="298"/>
      <c r="D23" s="299"/>
      <c r="E23" s="299"/>
      <c r="F23" s="299"/>
    </row>
    <row r="24" spans="1:19" ht="12" customHeight="1" x14ac:dyDescent="0.2">
      <c r="A24" s="302"/>
      <c r="B24" s="297"/>
      <c r="C24" s="297"/>
      <c r="D24" s="297"/>
      <c r="E24" s="297"/>
      <c r="F24" s="297"/>
    </row>
    <row r="25" spans="1:19" ht="12" customHeight="1" x14ac:dyDescent="0.2">
      <c r="A25" s="303" t="s">
        <v>61</v>
      </c>
      <c r="B25" s="311">
        <v>42735</v>
      </c>
      <c r="C25" s="311">
        <v>42369</v>
      </c>
      <c r="D25" s="311">
        <v>42004</v>
      </c>
      <c r="E25" s="311">
        <v>41639</v>
      </c>
      <c r="F25" s="333"/>
    </row>
    <row r="26" spans="1:19" ht="12" customHeight="1" x14ac:dyDescent="0.2">
      <c r="A26" s="304" t="s">
        <v>62</v>
      </c>
      <c r="B26" s="300">
        <v>1859.0678900000003</v>
      </c>
      <c r="C26" s="300">
        <v>1102.7724300000002</v>
      </c>
      <c r="D26" s="300">
        <v>1174.5361648517144</v>
      </c>
      <c r="E26" s="300">
        <v>1190.3918414040781</v>
      </c>
      <c r="F26" s="301"/>
    </row>
    <row r="27" spans="1:19" ht="12" customHeight="1" x14ac:dyDescent="0.2">
      <c r="A27" s="304" t="s">
        <v>64</v>
      </c>
      <c r="B27" s="300">
        <v>38466.474630000012</v>
      </c>
      <c r="C27" s="300">
        <v>39785.813119999992</v>
      </c>
      <c r="D27" s="300">
        <v>32099.781441149222</v>
      </c>
      <c r="E27" s="300">
        <v>29118.316653151076</v>
      </c>
      <c r="F27" s="301"/>
    </row>
    <row r="28" spans="1:19" ht="12" customHeight="1" x14ac:dyDescent="0.2">
      <c r="A28" s="304" t="s">
        <v>65</v>
      </c>
      <c r="B28" s="300">
        <v>-2006.2229000000002</v>
      </c>
      <c r="C28" s="300">
        <v>-2108.3888700000002</v>
      </c>
      <c r="D28" s="300">
        <v>-1973.4668790546805</v>
      </c>
      <c r="E28" s="300">
        <v>-2837.9988183503247</v>
      </c>
      <c r="F28" s="301"/>
    </row>
    <row r="29" spans="1:19" ht="12" customHeight="1" x14ac:dyDescent="0.2">
      <c r="A29" s="304" t="s">
        <v>66</v>
      </c>
      <c r="B29" s="300">
        <v>358.81682999999981</v>
      </c>
      <c r="C29" s="300">
        <v>234.13383999999999</v>
      </c>
      <c r="D29" s="300">
        <v>174.31644462465246</v>
      </c>
      <c r="E29" s="300">
        <v>213.23733491658962</v>
      </c>
      <c r="F29" s="301"/>
    </row>
    <row r="30" spans="1:19" ht="12" hidden="1" customHeight="1" outlineLevel="1" x14ac:dyDescent="0.2">
      <c r="A30" s="270" t="s">
        <v>124</v>
      </c>
      <c r="B30" s="300">
        <v>461.8996199999994</v>
      </c>
      <c r="C30" s="300">
        <v>413.6254299999996</v>
      </c>
      <c r="D30" s="300">
        <v>402.90592852177889</v>
      </c>
      <c r="E30" s="300">
        <v>2810.7161694856341</v>
      </c>
      <c r="F30" s="301"/>
    </row>
    <row r="31" spans="1:19" ht="12" hidden="1" customHeight="1" outlineLevel="1" x14ac:dyDescent="0.2">
      <c r="A31" s="270" t="s">
        <v>89</v>
      </c>
      <c r="B31" s="300">
        <v>253.23979999999995</v>
      </c>
      <c r="C31" s="300">
        <v>129.61689999999999</v>
      </c>
      <c r="D31" s="300">
        <v>78.464698215940686</v>
      </c>
      <c r="E31" s="300">
        <v>86.873809661723797</v>
      </c>
      <c r="F31" s="301"/>
    </row>
    <row r="32" spans="1:19" ht="12" customHeight="1" collapsed="1" x14ac:dyDescent="0.2">
      <c r="A32" s="304" t="s">
        <v>67</v>
      </c>
      <c r="B32" s="300">
        <v>715.13941999999929</v>
      </c>
      <c r="C32" s="300">
        <v>543.24232999999958</v>
      </c>
      <c r="D32" s="300">
        <v>481.37062673771959</v>
      </c>
      <c r="E32" s="300">
        <v>2897.589979147358</v>
      </c>
      <c r="F32" s="301"/>
    </row>
    <row r="33" spans="1:6" ht="12" customHeight="1" x14ac:dyDescent="0.2">
      <c r="A33" s="286" t="s">
        <v>68</v>
      </c>
      <c r="B33" s="283">
        <v>39393.275870000012</v>
      </c>
      <c r="C33" s="283">
        <v>39557.57284999999</v>
      </c>
      <c r="D33" s="283">
        <v>31956.537798308625</v>
      </c>
      <c r="E33" s="283">
        <v>30581.536990268778</v>
      </c>
      <c r="F33" s="287"/>
    </row>
    <row r="34" spans="1:6" ht="12" customHeight="1" x14ac:dyDescent="0.2">
      <c r="A34" s="269" t="s">
        <v>72</v>
      </c>
      <c r="B34" s="300">
        <v>30580.291089999999</v>
      </c>
      <c r="C34" s="300">
        <v>33091.052340000002</v>
      </c>
      <c r="D34" s="300">
        <v>27073.983210727529</v>
      </c>
      <c r="E34" s="300">
        <v>24074.53154830862</v>
      </c>
      <c r="F34" s="301"/>
    </row>
    <row r="35" spans="1:6" ht="12" customHeight="1" x14ac:dyDescent="0.2">
      <c r="A35" s="304" t="s">
        <v>74</v>
      </c>
      <c r="B35" s="300">
        <v>2012.8610500000004</v>
      </c>
      <c r="C35" s="300">
        <v>1519.6937600000003</v>
      </c>
      <c r="D35" s="300">
        <v>1029.2640234012974</v>
      </c>
      <c r="E35" s="300">
        <v>3270.6012859128823</v>
      </c>
      <c r="F35" s="301"/>
    </row>
    <row r="36" spans="1:6" ht="12" customHeight="1" x14ac:dyDescent="0.2">
      <c r="A36" s="286" t="s">
        <v>76</v>
      </c>
      <c r="B36" s="283">
        <v>32593.152139999998</v>
      </c>
      <c r="C36" s="283">
        <v>34610.746100000004</v>
      </c>
      <c r="D36" s="283">
        <v>28103.247234128827</v>
      </c>
      <c r="E36" s="283">
        <v>27345.132834221502</v>
      </c>
      <c r="F36" s="287"/>
    </row>
    <row r="37" spans="1:6" ht="12" customHeight="1" x14ac:dyDescent="0.2">
      <c r="A37" s="286" t="s">
        <v>78</v>
      </c>
      <c r="B37" s="283">
        <v>6800.1237300000012</v>
      </c>
      <c r="C37" s="283">
        <v>4946.8267500000002</v>
      </c>
      <c r="D37" s="283">
        <v>3853.2905641797952</v>
      </c>
      <c r="E37" s="283">
        <v>3236.404156047267</v>
      </c>
      <c r="F37" s="287"/>
    </row>
    <row r="38" spans="1:6" ht="12" customHeight="1" x14ac:dyDescent="0.2">
      <c r="A38" s="286" t="s">
        <v>79</v>
      </c>
      <c r="B38" s="283">
        <v>39393.275869999998</v>
      </c>
      <c r="C38" s="283">
        <v>39557.572850000004</v>
      </c>
      <c r="D38" s="283">
        <v>31956.537798308622</v>
      </c>
      <c r="E38" s="283">
        <v>30581.536990268767</v>
      </c>
      <c r="F38" s="287"/>
    </row>
    <row r="39" spans="1:6" ht="12" customHeight="1" x14ac:dyDescent="0.2">
      <c r="A39" s="296"/>
      <c r="B39" s="296"/>
      <c r="C39" s="296"/>
      <c r="D39" s="297"/>
      <c r="E39" s="297"/>
      <c r="F39" s="297"/>
    </row>
    <row r="40" spans="1:6" ht="12" customHeight="1" x14ac:dyDescent="0.2">
      <c r="A40" s="252" t="s">
        <v>222</v>
      </c>
      <c r="B40" s="296"/>
      <c r="C40" s="296"/>
      <c r="D40" s="297"/>
      <c r="E40" s="297"/>
      <c r="F40" s="297"/>
    </row>
  </sheetData>
  <conditionalFormatting sqref="J15">
    <cfRule type="cellIs" priority="75" stopIfTrue="1" operator="greaterThan">
      <formula>10</formula>
    </cfRule>
  </conditionalFormatting>
  <conditionalFormatting sqref="J18">
    <cfRule type="cellIs" priority="74" stopIfTrue="1" operator="greaterThan">
      <formula>10</formula>
    </cfRule>
  </conditionalFormatting>
  <conditionalFormatting sqref="J19:J20">
    <cfRule type="cellIs" priority="73" stopIfTrue="1" operator="greaterThan">
      <formula>10</formula>
    </cfRule>
  </conditionalFormatting>
  <conditionalFormatting sqref="I15">
    <cfRule type="cellIs" priority="65" stopIfTrue="1" operator="greaterThan">
      <formula>10</formula>
    </cfRule>
  </conditionalFormatting>
  <conditionalFormatting sqref="I18">
    <cfRule type="cellIs" priority="64" stopIfTrue="1" operator="greaterThan">
      <formula>10</formula>
    </cfRule>
  </conditionalFormatting>
  <conditionalFormatting sqref="I19:I20">
    <cfRule type="cellIs" priority="63" stopIfTrue="1" operator="greaterThan">
      <formula>10</formula>
    </cfRule>
  </conditionalFormatting>
  <conditionalFormatting sqref="G15:H15">
    <cfRule type="cellIs" priority="55" stopIfTrue="1" operator="greaterThan">
      <formula>10</formula>
    </cfRule>
  </conditionalFormatting>
  <conditionalFormatting sqref="G18:H18">
    <cfRule type="cellIs" priority="54" stopIfTrue="1" operator="greaterThan">
      <formula>10</formula>
    </cfRule>
  </conditionalFormatting>
  <conditionalFormatting sqref="G19:H20">
    <cfRule type="cellIs" priority="53" stopIfTrue="1" operator="greaterThan">
      <formula>10</formula>
    </cfRule>
  </conditionalFormatting>
  <conditionalFormatting sqref="D15:F15">
    <cfRule type="cellIs" priority="45" stopIfTrue="1" operator="greaterThan">
      <formula>10</formula>
    </cfRule>
  </conditionalFormatting>
  <conditionalFormatting sqref="D18:F18">
    <cfRule type="cellIs" priority="44" stopIfTrue="1" operator="greaterThan">
      <formula>10</formula>
    </cfRule>
  </conditionalFormatting>
  <conditionalFormatting sqref="D19:F20">
    <cfRule type="cellIs" priority="43" stopIfTrue="1" operator="greaterThan">
      <formula>10</formula>
    </cfRule>
  </conditionalFormatting>
  <conditionalFormatting sqref="C15">
    <cfRule type="cellIs" priority="35" stopIfTrue="1" operator="greaterThan">
      <formula>10</formula>
    </cfRule>
  </conditionalFormatting>
  <conditionalFormatting sqref="C18">
    <cfRule type="cellIs" priority="34" stopIfTrue="1" operator="greaterThan">
      <formula>10</formula>
    </cfRule>
  </conditionalFormatting>
  <conditionalFormatting sqref="C19:C20">
    <cfRule type="cellIs" priority="33" stopIfTrue="1" operator="greaterThan">
      <formula>10</formula>
    </cfRule>
  </conditionalFormatting>
  <conditionalFormatting sqref="B15">
    <cfRule type="cellIs" priority="25" stopIfTrue="1" operator="greaterThan">
      <formula>10</formula>
    </cfRule>
  </conditionalFormatting>
  <conditionalFormatting sqref="B18">
    <cfRule type="cellIs" priority="24" stopIfTrue="1" operator="greaterThan">
      <formula>10</formula>
    </cfRule>
  </conditionalFormatting>
  <conditionalFormatting sqref="B19:B20">
    <cfRule type="cellIs" priority="23" stopIfTrue="1" operator="greaterThan">
      <formula>10</formula>
    </cfRule>
  </conditionalFormatting>
  <conditionalFormatting sqref="F33">
    <cfRule type="cellIs" priority="3" stopIfTrue="1" operator="greaterThan">
      <formula>10</formula>
    </cfRule>
  </conditionalFormatting>
  <conditionalFormatting sqref="F36">
    <cfRule type="cellIs" priority="2" stopIfTrue="1" operator="greaterThan">
      <formula>10</formula>
    </cfRule>
  </conditionalFormatting>
  <conditionalFormatting sqref="F37:F38">
    <cfRule type="cellIs" priority="1" stopIfTrue="1" operator="greaterThan">
      <formula>10</formula>
    </cfRule>
  </conditionalFormatting>
  <conditionalFormatting sqref="D33:E33">
    <cfRule type="cellIs" priority="12" stopIfTrue="1" operator="greaterThan">
      <formula>10</formula>
    </cfRule>
  </conditionalFormatting>
  <conditionalFormatting sqref="D36:E36">
    <cfRule type="cellIs" priority="11" stopIfTrue="1" operator="greaterThan">
      <formula>10</formula>
    </cfRule>
  </conditionalFormatting>
  <conditionalFormatting sqref="D37:E38">
    <cfRule type="cellIs" priority="10" stopIfTrue="1" operator="greaterThan">
      <formula>10</formula>
    </cfRule>
  </conditionalFormatting>
  <conditionalFormatting sqref="C33">
    <cfRule type="cellIs" priority="9" stopIfTrue="1" operator="greaterThan">
      <formula>10</formula>
    </cfRule>
  </conditionalFormatting>
  <conditionalFormatting sqref="C36">
    <cfRule type="cellIs" priority="8" stopIfTrue="1" operator="greaterThan">
      <formula>10</formula>
    </cfRule>
  </conditionalFormatting>
  <conditionalFormatting sqref="C37:C38">
    <cfRule type="cellIs" priority="7" stopIfTrue="1" operator="greaterThan">
      <formula>10</formula>
    </cfRule>
  </conditionalFormatting>
  <conditionalFormatting sqref="B33">
    <cfRule type="cellIs" priority="6" stopIfTrue="1" operator="greaterThan">
      <formula>10</formula>
    </cfRule>
  </conditionalFormatting>
  <conditionalFormatting sqref="B36">
    <cfRule type="cellIs" priority="5" stopIfTrue="1" operator="greaterThan">
      <formula>10</formula>
    </cfRule>
  </conditionalFormatting>
  <conditionalFormatting sqref="B37:B38">
    <cfRule type="cellIs" priority="4"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9" orientation="portrait" r:id="rId1"/>
  <headerFooter alignWithMargins="0">
    <oddFooter>&amp;R&amp;8&amp;P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tint="-0.249977111117893"/>
    <pageSetUpPr fitToPage="1"/>
  </sheetPr>
  <dimension ref="A1:S28"/>
  <sheetViews>
    <sheetView zoomScaleNormal="100" workbookViewId="0">
      <selection activeCell="P2" sqref="P2"/>
    </sheetView>
  </sheetViews>
  <sheetFormatPr defaultRowHeight="12" customHeight="1" x14ac:dyDescent="0.2"/>
  <cols>
    <col min="1" max="1" width="50.5" style="13" customWidth="1"/>
    <col min="2" max="3" width="12.6640625" style="13" customWidth="1"/>
    <col min="4" max="8" width="12.6640625" style="14" customWidth="1"/>
    <col min="9" max="9" width="12.6640625" style="20" customWidth="1"/>
    <col min="10" max="10" width="12.6640625" style="49" customWidth="1"/>
    <col min="11" max="11" width="4.83203125" style="14" customWidth="1"/>
    <col min="12" max="12" width="42.1640625" style="14" customWidth="1"/>
    <col min="13" max="16" width="10.6640625" style="14" customWidth="1"/>
    <col min="17" max="17" width="10.6640625" style="15" customWidth="1"/>
    <col min="18" max="18" width="2" style="15" customWidth="1"/>
    <col min="19" max="16384" width="9.33203125" style="15"/>
  </cols>
  <sheetData>
    <row r="1" spans="1:19" s="16" customFormat="1" ht="17.25" customHeight="1" x14ac:dyDescent="0.2">
      <c r="A1" s="1" t="s">
        <v>12</v>
      </c>
      <c r="B1" s="94"/>
      <c r="C1" s="94"/>
      <c r="D1" s="94"/>
      <c r="E1" s="94"/>
      <c r="F1" s="94"/>
      <c r="G1" s="4"/>
      <c r="H1" s="3"/>
      <c r="I1" s="4"/>
      <c r="J1" s="3"/>
      <c r="R1" s="4"/>
      <c r="S1" s="3"/>
    </row>
    <row r="2" spans="1:19" s="5" customFormat="1" ht="17.25" customHeight="1" x14ac:dyDescent="0.2">
      <c r="A2" s="96">
        <v>42825</v>
      </c>
      <c r="B2" s="6"/>
      <c r="C2" s="6"/>
      <c r="D2" s="7"/>
      <c r="E2" s="7"/>
      <c r="F2" s="7"/>
      <c r="G2" s="7"/>
      <c r="H2" s="7"/>
      <c r="I2" s="7"/>
      <c r="J2" s="7"/>
      <c r="R2" s="15"/>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276" t="s">
        <v>103</v>
      </c>
      <c r="B5" s="279"/>
      <c r="C5" s="279"/>
      <c r="D5" s="97"/>
      <c r="E5" s="97"/>
      <c r="F5" s="97"/>
      <c r="G5" s="97"/>
      <c r="H5" s="97"/>
      <c r="I5" s="273"/>
      <c r="J5" s="274"/>
    </row>
    <row r="6" spans="1:19" ht="11.25" customHeight="1" x14ac:dyDescent="0.2">
      <c r="A6" s="282"/>
      <c r="B6" s="278"/>
      <c r="C6" s="278"/>
      <c r="D6" s="273"/>
      <c r="E6" s="273"/>
      <c r="F6" s="273"/>
      <c r="G6" s="273"/>
      <c r="H6" s="273"/>
      <c r="I6" s="275"/>
      <c r="J6" s="277"/>
      <c r="R6" s="14"/>
      <c r="S6" s="14"/>
    </row>
    <row r="7" spans="1:19" s="24" customFormat="1" ht="12" customHeight="1" x14ac:dyDescent="0.2">
      <c r="A7" s="284" t="s">
        <v>1</v>
      </c>
      <c r="B7" s="289">
        <v>42825</v>
      </c>
      <c r="C7" s="289">
        <v>42735</v>
      </c>
      <c r="D7" s="289">
        <v>42643</v>
      </c>
      <c r="E7" s="289">
        <v>42551</v>
      </c>
      <c r="F7" s="289">
        <v>42460</v>
      </c>
      <c r="G7" s="289">
        <v>42369</v>
      </c>
      <c r="H7" s="289">
        <v>42277</v>
      </c>
      <c r="I7" s="289">
        <v>42185</v>
      </c>
      <c r="J7" s="290">
        <v>42094</v>
      </c>
    </row>
    <row r="8" spans="1:19" s="58" customFormat="1" ht="12.95" customHeight="1" x14ac:dyDescent="0.2">
      <c r="A8" s="285" t="s">
        <v>104</v>
      </c>
      <c r="B8" s="280">
        <v>35173.006049999996</v>
      </c>
      <c r="C8" s="280">
        <v>38466.474630000012</v>
      </c>
      <c r="D8" s="280">
        <v>37543.326699999998</v>
      </c>
      <c r="E8" s="280">
        <v>36862.943128000006</v>
      </c>
      <c r="F8" s="280">
        <v>39431.351910000012</v>
      </c>
      <c r="G8" s="280">
        <v>39785.813119999992</v>
      </c>
      <c r="H8" s="280">
        <v>37953.487369999995</v>
      </c>
      <c r="I8" s="280">
        <v>35407.840220000006</v>
      </c>
      <c r="J8" s="281">
        <v>33321.867319999998</v>
      </c>
    </row>
    <row r="9" spans="1:19" s="58" customFormat="1" ht="12.95" customHeight="1" x14ac:dyDescent="0.2">
      <c r="A9" s="288" t="s">
        <v>110</v>
      </c>
      <c r="B9" s="280">
        <v>24737.499240000005</v>
      </c>
      <c r="C9" s="280">
        <v>27635.562660000003</v>
      </c>
      <c r="D9" s="280">
        <v>26636.673610000002</v>
      </c>
      <c r="E9" s="280">
        <v>25560.65495</v>
      </c>
      <c r="F9" s="280">
        <v>27122.749950000005</v>
      </c>
      <c r="G9" s="280">
        <v>27938.109689999997</v>
      </c>
      <c r="H9" s="280">
        <v>26461.041439999997</v>
      </c>
      <c r="I9" s="280">
        <v>24238.580979999999</v>
      </c>
      <c r="J9" s="281">
        <v>22683.959650000004</v>
      </c>
    </row>
    <row r="10" spans="1:19" s="87" customFormat="1" ht="12" customHeight="1" x14ac:dyDescent="0.2">
      <c r="A10" s="288" t="s">
        <v>108</v>
      </c>
      <c r="B10" s="280">
        <v>9672.0193200000012</v>
      </c>
      <c r="C10" s="280">
        <v>10502.396470000003</v>
      </c>
      <c r="D10" s="280">
        <v>10902.214910000001</v>
      </c>
      <c r="E10" s="280">
        <v>11237.444448</v>
      </c>
      <c r="F10" s="280">
        <v>12148.186110000001</v>
      </c>
      <c r="G10" s="280">
        <v>11564.24561</v>
      </c>
      <c r="H10" s="280">
        <v>11092.658869999999</v>
      </c>
      <c r="I10" s="280">
        <v>10463.646910000001</v>
      </c>
      <c r="J10" s="281">
        <v>9746.0792000000001</v>
      </c>
    </row>
    <row r="11" spans="1:19" s="87" customFormat="1" ht="12" customHeight="1" x14ac:dyDescent="0.2">
      <c r="A11" s="288" t="s">
        <v>107</v>
      </c>
      <c r="B11" s="280">
        <v>-0.38564000000000004</v>
      </c>
      <c r="C11" s="280">
        <v>-0.11044000000000001</v>
      </c>
      <c r="D11" s="280">
        <v>4.1530500000000004</v>
      </c>
      <c r="E11" s="280">
        <v>64.844499999999996</v>
      </c>
      <c r="F11" s="280">
        <v>160.2612</v>
      </c>
      <c r="G11" s="280">
        <v>283.45760999999999</v>
      </c>
      <c r="H11" s="280">
        <v>399.78685000000002</v>
      </c>
      <c r="I11" s="280">
        <v>705.6121599999999</v>
      </c>
      <c r="J11" s="281">
        <v>891.82830000000013</v>
      </c>
    </row>
    <row r="12" spans="1:19" s="87" customFormat="1" ht="12" customHeight="1" x14ac:dyDescent="0.2">
      <c r="A12" s="306" t="s">
        <v>112</v>
      </c>
      <c r="B12" s="300">
        <v>763.8731299999904</v>
      </c>
      <c r="C12" s="300">
        <v>328.62594000000496</v>
      </c>
      <c r="D12" s="300">
        <v>0.28512999999555433</v>
      </c>
      <c r="E12" s="300">
        <v>-7.69999994034265E-4</v>
      </c>
      <c r="F12" s="300">
        <v>0.15465000000668283</v>
      </c>
      <c r="G12" s="300">
        <v>2.0999999418336301E-4</v>
      </c>
      <c r="H12" s="300">
        <v>2.0999999873083652E-4</v>
      </c>
      <c r="I12" s="300">
        <v>1.7000000548250682E-4</v>
      </c>
      <c r="J12" s="301">
        <v>1.6999999297695467E-4</v>
      </c>
    </row>
    <row r="13" spans="1:19" s="58" customFormat="1" ht="12" customHeight="1" x14ac:dyDescent="0.2">
      <c r="A13" s="285" t="s">
        <v>65</v>
      </c>
      <c r="B13" s="280">
        <v>-1889.98143</v>
      </c>
      <c r="C13" s="280">
        <v>-2006.2229000000002</v>
      </c>
      <c r="D13" s="280">
        <v>-2072.6164100000001</v>
      </c>
      <c r="E13" s="280">
        <v>-2209.4497299999998</v>
      </c>
      <c r="F13" s="280">
        <v>-2258.0050499999998</v>
      </c>
      <c r="G13" s="280">
        <v>-2108.3888700000002</v>
      </c>
      <c r="H13" s="280">
        <v>-2239.8797100000002</v>
      </c>
      <c r="I13" s="280">
        <v>-2166.2752700000001</v>
      </c>
      <c r="J13" s="281">
        <v>-2045.6524200000003</v>
      </c>
    </row>
    <row r="14" spans="1:19" ht="12" customHeight="1" x14ac:dyDescent="0.2">
      <c r="A14" s="286" t="s">
        <v>113</v>
      </c>
      <c r="B14" s="283">
        <v>33283.024619999997</v>
      </c>
      <c r="C14" s="283">
        <v>36460.251730000011</v>
      </c>
      <c r="D14" s="283">
        <v>35470.710289999995</v>
      </c>
      <c r="E14" s="283">
        <v>34653.493398000006</v>
      </c>
      <c r="F14" s="283">
        <v>37173.346860000012</v>
      </c>
      <c r="G14" s="283">
        <v>37677.424249999989</v>
      </c>
      <c r="H14" s="283">
        <v>35713.607659999994</v>
      </c>
      <c r="I14" s="283">
        <v>33241.564950000007</v>
      </c>
      <c r="J14" s="287">
        <v>31276.214899999999</v>
      </c>
      <c r="K14" s="15"/>
      <c r="L14" s="15"/>
      <c r="M14" s="15"/>
      <c r="N14" s="15"/>
      <c r="O14" s="15"/>
      <c r="P14" s="15"/>
    </row>
    <row r="15" spans="1:19" ht="12" customHeight="1" x14ac:dyDescent="0.2">
      <c r="A15" s="14"/>
      <c r="B15" s="14"/>
      <c r="C15" s="14"/>
      <c r="I15" s="14"/>
      <c r="J15" s="14"/>
      <c r="K15" s="15"/>
      <c r="L15" s="15"/>
      <c r="M15" s="15"/>
      <c r="N15" s="15"/>
      <c r="O15" s="15"/>
      <c r="P15" s="15"/>
    </row>
    <row r="16" spans="1:19" ht="12" customHeight="1" x14ac:dyDescent="0.2">
      <c r="I16" s="64"/>
    </row>
    <row r="17" spans="1:16" ht="18.75" x14ac:dyDescent="0.3">
      <c r="A17" s="295" t="s">
        <v>219</v>
      </c>
      <c r="B17" s="299"/>
      <c r="C17" s="299"/>
      <c r="D17" s="299"/>
      <c r="E17" s="299"/>
      <c r="F17" s="216"/>
    </row>
    <row r="18" spans="1:16" ht="12" customHeight="1" x14ac:dyDescent="0.2">
      <c r="A18" s="302"/>
      <c r="B18" s="297"/>
      <c r="C18" s="297"/>
      <c r="D18" s="297"/>
      <c r="E18" s="297"/>
      <c r="F18" s="297"/>
      <c r="G18" s="15"/>
      <c r="H18" s="15"/>
      <c r="I18" s="15"/>
      <c r="J18" s="15"/>
      <c r="K18" s="15"/>
      <c r="L18" s="15"/>
      <c r="M18" s="15"/>
      <c r="N18" s="15"/>
      <c r="O18" s="15"/>
      <c r="P18" s="15"/>
    </row>
    <row r="19" spans="1:16" ht="12" customHeight="1" x14ac:dyDescent="0.2">
      <c r="A19" s="303" t="s">
        <v>1</v>
      </c>
      <c r="B19" s="311">
        <v>42735</v>
      </c>
      <c r="C19" s="311">
        <v>42369</v>
      </c>
      <c r="D19" s="311">
        <v>42004</v>
      </c>
      <c r="E19" s="311">
        <v>41639</v>
      </c>
      <c r="F19" s="333"/>
    </row>
    <row r="20" spans="1:16" ht="12" customHeight="1" x14ac:dyDescent="0.2">
      <c r="A20" s="304" t="s">
        <v>104</v>
      </c>
      <c r="B20" s="300">
        <v>38466.474630000012</v>
      </c>
      <c r="C20" s="300">
        <v>39785.813119999992</v>
      </c>
      <c r="D20" s="300">
        <v>32099.781441149222</v>
      </c>
      <c r="E20" s="300">
        <v>29118.316653151076</v>
      </c>
      <c r="F20" s="301"/>
    </row>
    <row r="21" spans="1:16" ht="12" customHeight="1" x14ac:dyDescent="0.2">
      <c r="A21" s="306" t="s">
        <v>110</v>
      </c>
      <c r="B21" s="300">
        <v>27635.562660000003</v>
      </c>
      <c r="C21" s="300">
        <v>27938.109689999997</v>
      </c>
      <c r="D21" s="300">
        <v>21489.332527224284</v>
      </c>
      <c r="E21" s="300">
        <v>18219.373835727529</v>
      </c>
      <c r="F21" s="301"/>
    </row>
    <row r="22" spans="1:16" ht="12" customHeight="1" x14ac:dyDescent="0.2">
      <c r="A22" s="306" t="s">
        <v>108</v>
      </c>
      <c r="B22" s="300">
        <v>10502.396470000003</v>
      </c>
      <c r="C22" s="300">
        <v>11564.24561</v>
      </c>
      <c r="D22" s="300">
        <v>9469.5460322057461</v>
      </c>
      <c r="E22" s="300">
        <v>7909.5394520389264</v>
      </c>
      <c r="F22" s="301"/>
    </row>
    <row r="23" spans="1:16" ht="12" customHeight="1" x14ac:dyDescent="0.2">
      <c r="A23" s="306" t="s">
        <v>107</v>
      </c>
      <c r="B23" s="300">
        <v>-0.11044000000000001</v>
      </c>
      <c r="C23" s="300">
        <v>283.45760999999999</v>
      </c>
      <c r="D23" s="300">
        <v>1140.902858549583</v>
      </c>
      <c r="E23" s="300">
        <v>2989.4033682808158</v>
      </c>
      <c r="F23" s="301"/>
    </row>
    <row r="24" spans="1:16" ht="12" customHeight="1" x14ac:dyDescent="0.2">
      <c r="A24" s="306" t="s">
        <v>112</v>
      </c>
      <c r="B24" s="300">
        <v>328.62594000000496</v>
      </c>
      <c r="C24" s="300">
        <v>2.0999999418336301E-4</v>
      </c>
      <c r="D24" s="300">
        <v>2.3169608994066948E-5</v>
      </c>
      <c r="E24" s="300">
        <v>-2.8961949283257127E-6</v>
      </c>
      <c r="F24" s="301"/>
    </row>
    <row r="25" spans="1:16" ht="12" customHeight="1" x14ac:dyDescent="0.2">
      <c r="A25" s="304" t="s">
        <v>65</v>
      </c>
      <c r="B25" s="300">
        <v>-2006.2229000000002</v>
      </c>
      <c r="C25" s="300">
        <v>-2108.3888700000002</v>
      </c>
      <c r="D25" s="300">
        <v>-1973.4668790546805</v>
      </c>
      <c r="E25" s="300">
        <v>-2837.9988183503247</v>
      </c>
      <c r="F25" s="301"/>
    </row>
    <row r="26" spans="1:16" ht="12" customHeight="1" x14ac:dyDescent="0.2">
      <c r="A26" s="286" t="s">
        <v>113</v>
      </c>
      <c r="B26" s="283">
        <v>36460.251730000011</v>
      </c>
      <c r="C26" s="283">
        <v>37677.424249999989</v>
      </c>
      <c r="D26" s="283">
        <v>30126.31456209454</v>
      </c>
      <c r="E26" s="283">
        <v>26280.31783480075</v>
      </c>
      <c r="F26" s="287"/>
    </row>
    <row r="27" spans="1:16" ht="12" customHeight="1" x14ac:dyDescent="0.2">
      <c r="A27" s="296"/>
      <c r="B27" s="296"/>
      <c r="C27" s="296"/>
      <c r="D27" s="297"/>
      <c r="E27" s="297"/>
      <c r="F27" s="297"/>
    </row>
    <row r="28" spans="1:16" ht="12" customHeight="1" x14ac:dyDescent="0.2">
      <c r="A28" s="252" t="s">
        <v>222</v>
      </c>
      <c r="B28" s="296"/>
      <c r="C28" s="296"/>
      <c r="D28" s="297"/>
      <c r="E28" s="297"/>
      <c r="F28" s="297"/>
    </row>
  </sheetData>
  <conditionalFormatting sqref="J14">
    <cfRule type="cellIs" priority="30" stopIfTrue="1" operator="greaterThan">
      <formula>10</formula>
    </cfRule>
  </conditionalFormatting>
  <conditionalFormatting sqref="I14">
    <cfRule type="cellIs" priority="29" stopIfTrue="1" operator="greaterThan">
      <formula>10</formula>
    </cfRule>
  </conditionalFormatting>
  <conditionalFormatting sqref="G14:H14">
    <cfRule type="cellIs" priority="28" stopIfTrue="1" operator="greaterThan">
      <formula>10</formula>
    </cfRule>
  </conditionalFormatting>
  <conditionalFormatting sqref="D14:F14">
    <cfRule type="cellIs" priority="27" stopIfTrue="1" operator="greaterThan">
      <formula>10</formula>
    </cfRule>
  </conditionalFormatting>
  <conditionalFormatting sqref="C14">
    <cfRule type="cellIs" priority="26" stopIfTrue="1" operator="greaterThan">
      <formula>10</formula>
    </cfRule>
  </conditionalFormatting>
  <conditionalFormatting sqref="B14">
    <cfRule type="cellIs" priority="25" stopIfTrue="1" operator="greaterThan">
      <formula>10</formula>
    </cfRule>
  </conditionalFormatting>
  <conditionalFormatting sqref="D26:F26">
    <cfRule type="cellIs" priority="2" stopIfTrue="1" operator="greaterThan">
      <formula>10</formula>
    </cfRule>
  </conditionalFormatting>
  <conditionalFormatting sqref="C26">
    <cfRule type="cellIs" priority="3" stopIfTrue="1" operator="greaterThan">
      <formula>10</formula>
    </cfRule>
  </conditionalFormatting>
  <conditionalFormatting sqref="B26">
    <cfRule type="cellIs" priority="1" stopIfTrue="1" operator="greaterThan">
      <formula>10</formula>
    </cfRule>
  </conditionalFormatting>
  <dataValidations disablePrompts="1"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4" tint="-0.249977111117893"/>
    <pageSetUpPr fitToPage="1"/>
  </sheetPr>
  <dimension ref="A1:S50"/>
  <sheetViews>
    <sheetView zoomScaleNormal="100" workbookViewId="0">
      <selection activeCell="P2" sqref="P2"/>
    </sheetView>
  </sheetViews>
  <sheetFormatPr defaultRowHeight="12" customHeight="1" x14ac:dyDescent="0.2"/>
  <cols>
    <col min="1" max="1" width="51.83203125" style="13" customWidth="1"/>
    <col min="2" max="3" width="12.6640625" style="13" customWidth="1"/>
    <col min="4" max="8" width="12.6640625" style="14" customWidth="1"/>
    <col min="9" max="9" width="12.6640625" style="20" customWidth="1"/>
    <col min="10" max="10" width="12.6640625" style="49" customWidth="1"/>
    <col min="11" max="11" width="4.83203125" style="14" customWidth="1"/>
    <col min="12" max="12" width="42.1640625" style="14" customWidth="1"/>
    <col min="13" max="16" width="10.6640625" style="14" customWidth="1"/>
    <col min="17" max="17" width="10.6640625" style="15" customWidth="1"/>
    <col min="18" max="18" width="2" style="15" customWidth="1"/>
    <col min="19" max="16384" width="9.33203125" style="15"/>
  </cols>
  <sheetData>
    <row r="1" spans="1:19" s="16" customFormat="1" ht="17.25" customHeight="1" x14ac:dyDescent="0.2">
      <c r="A1" s="1" t="s">
        <v>12</v>
      </c>
      <c r="B1" s="94"/>
      <c r="C1" s="94"/>
      <c r="D1" s="94"/>
      <c r="E1" s="94"/>
      <c r="F1" s="94"/>
      <c r="G1" s="4"/>
      <c r="H1" s="3"/>
      <c r="I1" s="4"/>
      <c r="J1" s="3"/>
      <c r="R1" s="4"/>
      <c r="S1" s="3"/>
    </row>
    <row r="2" spans="1:19" s="5" customFormat="1" ht="17.25" customHeight="1" x14ac:dyDescent="0.2">
      <c r="A2" s="96">
        <v>42825</v>
      </c>
      <c r="B2" s="6"/>
      <c r="C2" s="6"/>
      <c r="D2" s="7"/>
      <c r="E2" s="7"/>
      <c r="F2" s="7"/>
      <c r="G2" s="7"/>
      <c r="H2" s="7"/>
      <c r="I2" s="7"/>
      <c r="J2" s="7"/>
      <c r="R2" s="15"/>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295" t="s">
        <v>126</v>
      </c>
      <c r="B5" s="298"/>
      <c r="C5" s="298"/>
      <c r="D5" s="299"/>
      <c r="E5" s="299"/>
      <c r="F5" s="299"/>
      <c r="G5" s="299"/>
      <c r="H5" s="299"/>
      <c r="I5" s="291"/>
      <c r="J5" s="293"/>
    </row>
    <row r="6" spans="1:19" ht="11.25" customHeight="1" x14ac:dyDescent="0.2">
      <c r="A6" s="302"/>
      <c r="B6" s="297"/>
      <c r="C6" s="294"/>
      <c r="D6" s="292"/>
      <c r="E6" s="292"/>
      <c r="F6" s="292"/>
      <c r="G6" s="292"/>
      <c r="H6" s="292"/>
      <c r="I6" s="297"/>
      <c r="J6" s="296"/>
      <c r="R6" s="14"/>
      <c r="S6" s="14"/>
    </row>
    <row r="7" spans="1:19" s="24" customFormat="1" ht="12" customHeight="1" x14ac:dyDescent="0.2">
      <c r="A7" s="303" t="s">
        <v>1</v>
      </c>
      <c r="B7" s="311">
        <v>42825</v>
      </c>
      <c r="C7" s="311">
        <v>42735</v>
      </c>
      <c r="D7" s="311">
        <v>42643</v>
      </c>
      <c r="E7" s="311">
        <v>42551</v>
      </c>
      <c r="F7" s="311">
        <v>42460</v>
      </c>
      <c r="G7" s="311">
        <v>42369</v>
      </c>
      <c r="H7" s="311">
        <v>42277</v>
      </c>
      <c r="I7" s="311">
        <v>42185</v>
      </c>
      <c r="J7" s="312">
        <v>42094</v>
      </c>
    </row>
    <row r="8" spans="1:19" s="58" customFormat="1" ht="12.95" customHeight="1" x14ac:dyDescent="0.2">
      <c r="A8" s="304" t="s">
        <v>118</v>
      </c>
      <c r="B8" s="300">
        <v>35173.006049999996</v>
      </c>
      <c r="C8" s="300">
        <v>38466.474630000012</v>
      </c>
      <c r="D8" s="300">
        <v>37543.326699999998</v>
      </c>
      <c r="E8" s="300">
        <v>36862.943128000006</v>
      </c>
      <c r="F8" s="300">
        <v>39431.351910000012</v>
      </c>
      <c r="G8" s="300">
        <v>39785.813119999992</v>
      </c>
      <c r="H8" s="300">
        <v>37953.487369999995</v>
      </c>
      <c r="I8" s="300">
        <v>35407.840220000006</v>
      </c>
      <c r="J8" s="301">
        <v>33321.867319999998</v>
      </c>
    </row>
    <row r="9" spans="1:19" s="58" customFormat="1" ht="12.95" customHeight="1" x14ac:dyDescent="0.2">
      <c r="A9" s="306" t="s">
        <v>119</v>
      </c>
      <c r="B9" s="307">
        <v>4566.7130583271637</v>
      </c>
      <c r="C9" s="307">
        <v>4560.943104397591</v>
      </c>
      <c r="D9" s="307">
        <v>5200.8709198656152</v>
      </c>
      <c r="E9" s="307">
        <v>6238.3189009638554</v>
      </c>
      <c r="F9" s="307">
        <v>8157.7970202380138</v>
      </c>
      <c r="G9" s="307">
        <v>7018.8561898348544</v>
      </c>
      <c r="H9" s="307">
        <v>6911.3268402333806</v>
      </c>
      <c r="I9" s="307">
        <v>6575.5543691907587</v>
      </c>
      <c r="J9" s="301">
        <v>6935.5890388246689</v>
      </c>
    </row>
    <row r="10" spans="1:19" s="58" customFormat="1" ht="12.95" customHeight="1" x14ac:dyDescent="0.2">
      <c r="A10" s="308" t="s">
        <v>120</v>
      </c>
      <c r="B10" s="307">
        <v>2007.7390582993612</v>
      </c>
      <c r="C10" s="307">
        <v>2075.6252573957368</v>
      </c>
      <c r="D10" s="307">
        <v>2216.6895983410564</v>
      </c>
      <c r="E10" s="307">
        <v>2611.7443800509732</v>
      </c>
      <c r="F10" s="307">
        <v>3682.7756371269684</v>
      </c>
      <c r="G10" s="307">
        <v>3383.896438507868</v>
      </c>
      <c r="H10" s="307">
        <v>2950.3279551204805</v>
      </c>
      <c r="I10" s="307">
        <v>2870.7114745134477</v>
      </c>
      <c r="J10" s="301">
        <v>3170.8290346941612</v>
      </c>
    </row>
    <row r="11" spans="1:19" s="58" customFormat="1" ht="12.95" customHeight="1" x14ac:dyDescent="0.2">
      <c r="A11" s="308" t="s">
        <v>121</v>
      </c>
      <c r="B11" s="307">
        <v>1348.6656099999989</v>
      </c>
      <c r="C11" s="307">
        <v>1111.3193305514374</v>
      </c>
      <c r="D11" s="307">
        <v>1275.9884258711761</v>
      </c>
      <c r="E11" s="307">
        <v>1499.673141742355</v>
      </c>
      <c r="F11" s="307">
        <v>2008.7609970852632</v>
      </c>
      <c r="G11" s="307">
        <v>1621.3506556302141</v>
      </c>
      <c r="H11" s="307">
        <v>1864.7628527618174</v>
      </c>
      <c r="I11" s="307">
        <v>1573.3762058943466</v>
      </c>
      <c r="J11" s="301">
        <v>1696.244770055607</v>
      </c>
    </row>
    <row r="12" spans="1:19" s="28" customFormat="1" ht="12.95" customHeight="1" x14ac:dyDescent="0.2">
      <c r="A12" s="308" t="s">
        <v>122</v>
      </c>
      <c r="B12" s="307">
        <v>286.32198357738662</v>
      </c>
      <c r="C12" s="307">
        <v>336.30493000000001</v>
      </c>
      <c r="D12" s="307">
        <v>385.41110398980538</v>
      </c>
      <c r="E12" s="307">
        <v>488.9651857924004</v>
      </c>
      <c r="F12" s="307">
        <v>666.46461997683048</v>
      </c>
      <c r="G12" s="307">
        <v>486.4461009962929</v>
      </c>
      <c r="H12" s="307">
        <v>498.1651078822984</v>
      </c>
      <c r="I12" s="307">
        <v>521.12949255792398</v>
      </c>
      <c r="J12" s="301">
        <v>399.27867789620024</v>
      </c>
    </row>
    <row r="13" spans="1:19" s="87" customFormat="1" ht="12" customHeight="1" x14ac:dyDescent="0.2">
      <c r="A13" s="308" t="s">
        <v>132</v>
      </c>
      <c r="B13" s="307">
        <v>923.98640645041701</v>
      </c>
      <c r="C13" s="307">
        <v>1037.6935864504171</v>
      </c>
      <c r="D13" s="307">
        <v>1322.7817916635775</v>
      </c>
      <c r="E13" s="307">
        <v>1637.9361933781277</v>
      </c>
      <c r="F13" s="307">
        <v>1799.7957660489517</v>
      </c>
      <c r="G13" s="307">
        <v>1527.1629947004803</v>
      </c>
      <c r="H13" s="307">
        <v>1598.0709244687841</v>
      </c>
      <c r="I13" s="307">
        <v>1610.3371962250399</v>
      </c>
      <c r="J13" s="301">
        <v>1669.2365561787008</v>
      </c>
    </row>
    <row r="14" spans="1:19" s="58" customFormat="1" ht="12" customHeight="1" x14ac:dyDescent="0.2">
      <c r="A14" s="304" t="s">
        <v>65</v>
      </c>
      <c r="B14" s="307">
        <v>-1889.98143</v>
      </c>
      <c r="C14" s="307">
        <v>-2006.2229000000002</v>
      </c>
      <c r="D14" s="307">
        <v>-2072.6164100000001</v>
      </c>
      <c r="E14" s="307">
        <v>-2209.4497299999998</v>
      </c>
      <c r="F14" s="307">
        <v>-2258.0050499999998</v>
      </c>
      <c r="G14" s="307">
        <v>-2108.3888700000002</v>
      </c>
      <c r="H14" s="307">
        <v>-2239.8797100000002</v>
      </c>
      <c r="I14" s="307">
        <v>-2166.2752700000001</v>
      </c>
      <c r="J14" s="301">
        <v>-2045.6524200000003</v>
      </c>
    </row>
    <row r="15" spans="1:19" s="47" customFormat="1" ht="12" customHeight="1" x14ac:dyDescent="0.2">
      <c r="A15" s="309" t="s">
        <v>133</v>
      </c>
      <c r="B15" s="310">
        <v>2.0454645401771074</v>
      </c>
      <c r="C15" s="310">
        <v>1.9333480771164631</v>
      </c>
      <c r="D15" s="310">
        <v>1.5668619140828994</v>
      </c>
      <c r="E15" s="310">
        <v>1.3489229549553856</v>
      </c>
      <c r="F15" s="310">
        <v>1.254589599883849</v>
      </c>
      <c r="G15" s="310">
        <v>1.3805919062447651</v>
      </c>
      <c r="H15" s="310">
        <v>1.4016147066467404</v>
      </c>
      <c r="I15" s="310">
        <v>1.3452308467308542</v>
      </c>
      <c r="J15" s="314">
        <v>1.2255018094517469</v>
      </c>
    </row>
    <row r="16" spans="1:19" ht="12" customHeight="1" x14ac:dyDescent="0.2">
      <c r="A16" s="297"/>
      <c r="B16" s="297"/>
      <c r="C16" s="294"/>
      <c r="D16" s="292"/>
      <c r="E16" s="292"/>
      <c r="F16" s="292"/>
      <c r="G16" s="292"/>
      <c r="H16" s="292"/>
      <c r="I16" s="292"/>
      <c r="J16" s="294"/>
      <c r="K16" s="15"/>
      <c r="L16" s="15"/>
      <c r="M16" s="15"/>
      <c r="N16" s="15"/>
      <c r="O16" s="15"/>
      <c r="P16" s="15"/>
    </row>
    <row r="17" spans="1:16" s="24" customFormat="1" ht="12" customHeight="1" x14ac:dyDescent="0.2">
      <c r="A17" s="303" t="s">
        <v>123</v>
      </c>
      <c r="B17" s="311">
        <v>42825</v>
      </c>
      <c r="C17" s="311">
        <v>42735</v>
      </c>
      <c r="D17" s="311">
        <v>42643</v>
      </c>
      <c r="E17" s="311">
        <v>42551</v>
      </c>
      <c r="F17" s="311">
        <v>42460</v>
      </c>
      <c r="G17" s="311">
        <v>42369</v>
      </c>
      <c r="H17" s="311">
        <v>42277</v>
      </c>
      <c r="I17" s="311">
        <v>42185</v>
      </c>
      <c r="J17" s="312">
        <v>42094</v>
      </c>
    </row>
    <row r="18" spans="1:16" s="58" customFormat="1" ht="12.95" customHeight="1" x14ac:dyDescent="0.2">
      <c r="A18" s="304" t="s">
        <v>118</v>
      </c>
      <c r="B18" s="300">
        <v>35173.006049999996</v>
      </c>
      <c r="C18" s="300">
        <v>38466.474630000012</v>
      </c>
      <c r="D18" s="300">
        <v>37543.326699999998</v>
      </c>
      <c r="E18" s="300">
        <v>36862.943128000006</v>
      </c>
      <c r="F18" s="300">
        <v>39431.351910000012</v>
      </c>
      <c r="G18" s="300">
        <v>39785.813119999992</v>
      </c>
      <c r="H18" s="300">
        <v>37953.487369999995</v>
      </c>
      <c r="I18" s="300">
        <v>35407.840220000006</v>
      </c>
      <c r="J18" s="301">
        <v>33321.867319999998</v>
      </c>
    </row>
    <row r="19" spans="1:16" s="58" customFormat="1" ht="12.95" customHeight="1" x14ac:dyDescent="0.2">
      <c r="A19" s="306" t="s">
        <v>119</v>
      </c>
      <c r="B19" s="305">
        <v>0.12983573402385276</v>
      </c>
      <c r="C19" s="305">
        <v>0.11856930348487177</v>
      </c>
      <c r="D19" s="305">
        <v>0.13852983677830594</v>
      </c>
      <c r="E19" s="305">
        <v>0.16923008234319231</v>
      </c>
      <c r="F19" s="305">
        <v>0.20688605957152462</v>
      </c>
      <c r="G19" s="305">
        <v>0.17641605485515477</v>
      </c>
      <c r="H19" s="305">
        <v>0.18209991542691223</v>
      </c>
      <c r="I19" s="305">
        <v>0.18570899349790268</v>
      </c>
      <c r="J19" s="88">
        <v>0.20813926699305607</v>
      </c>
    </row>
    <row r="20" spans="1:16" s="58" customFormat="1" ht="12.95" customHeight="1" x14ac:dyDescent="0.2">
      <c r="A20" s="308" t="s">
        <v>120</v>
      </c>
      <c r="B20" s="305">
        <v>5.7081815965495546E-2</v>
      </c>
      <c r="C20" s="305">
        <v>5.395933153117588E-2</v>
      </c>
      <c r="D20" s="305">
        <v>5.9043505016327082E-2</v>
      </c>
      <c r="E20" s="305">
        <v>7.0850131824313531E-2</v>
      </c>
      <c r="F20" s="305">
        <v>9.3397143611325076E-2</v>
      </c>
      <c r="G20" s="305">
        <v>8.5052841029075565E-2</v>
      </c>
      <c r="H20" s="305">
        <v>7.7735358713111075E-2</v>
      </c>
      <c r="I20" s="305">
        <v>8.1075588250421882E-2</v>
      </c>
      <c r="J20" s="88">
        <v>9.5157603391302428E-2</v>
      </c>
    </row>
    <row r="21" spans="1:16" s="58" customFormat="1" ht="12.95" customHeight="1" x14ac:dyDescent="0.2">
      <c r="A21" s="308" t="s">
        <v>121</v>
      </c>
      <c r="B21" s="305">
        <v>3.8343768743644216E-2</v>
      </c>
      <c r="C21" s="305">
        <v>2.8890594764426871E-2</v>
      </c>
      <c r="D21" s="305">
        <v>3.3987090064428842E-2</v>
      </c>
      <c r="E21" s="305">
        <v>4.0682403912650357E-2</v>
      </c>
      <c r="F21" s="305">
        <v>5.0943244392689213E-2</v>
      </c>
      <c r="G21" s="305">
        <v>4.0751979876343783E-2</v>
      </c>
      <c r="H21" s="305">
        <v>4.9132846069787066E-2</v>
      </c>
      <c r="I21" s="305">
        <v>4.4435814105533329E-2</v>
      </c>
      <c r="J21" s="88">
        <v>5.0904853373493569E-2</v>
      </c>
    </row>
    <row r="22" spans="1:16" s="28" customFormat="1" ht="12.95" customHeight="1" x14ac:dyDescent="0.2">
      <c r="A22" s="308" t="s">
        <v>122</v>
      </c>
      <c r="B22" s="305">
        <v>8.1403899106709029E-3</v>
      </c>
      <c r="C22" s="305">
        <v>8.7428061249396564E-3</v>
      </c>
      <c r="D22" s="305">
        <v>1.0265768589702665E-2</v>
      </c>
      <c r="E22" s="305">
        <v>1.326440984634775E-2</v>
      </c>
      <c r="F22" s="305">
        <v>1.690189627527864E-2</v>
      </c>
      <c r="G22" s="305">
        <v>1.2226622075791145E-2</v>
      </c>
      <c r="H22" s="305">
        <v>1.3125674144929003E-2</v>
      </c>
      <c r="I22" s="305">
        <v>1.47179124544164E-2</v>
      </c>
      <c r="J22" s="88">
        <v>1.1982482075863457E-2</v>
      </c>
    </row>
    <row r="23" spans="1:16" s="87" customFormat="1" ht="12" customHeight="1" x14ac:dyDescent="0.2">
      <c r="A23" s="308" t="s">
        <v>132</v>
      </c>
      <c r="B23" s="305">
        <v>2.6269759404042099E-2</v>
      </c>
      <c r="C23" s="305">
        <v>2.6976571064329345E-2</v>
      </c>
      <c r="D23" s="305">
        <v>3.523347310784735E-2</v>
      </c>
      <c r="E23" s="305">
        <v>4.443313675988067E-2</v>
      </c>
      <c r="F23" s="305">
        <v>4.5643775292231695E-2</v>
      </c>
      <c r="G23" s="305">
        <v>3.8384611873944291E-2</v>
      </c>
      <c r="H23" s="305">
        <v>4.2106036499085071E-2</v>
      </c>
      <c r="I23" s="305">
        <v>4.5479678687531076E-2</v>
      </c>
      <c r="J23" s="88">
        <v>5.0094328152396617E-2</v>
      </c>
    </row>
    <row r="24" spans="1:16" s="58" customFormat="1" ht="12" customHeight="1" x14ac:dyDescent="0.2">
      <c r="A24" s="304" t="s">
        <v>65</v>
      </c>
      <c r="B24" s="305">
        <v>-5.3733861339952213E-2</v>
      </c>
      <c r="C24" s="305">
        <v>-5.2155101794416757E-2</v>
      </c>
      <c r="D24" s="305">
        <v>-5.520598711355007E-2</v>
      </c>
      <c r="E24" s="305">
        <v>-5.9936878136075004E-2</v>
      </c>
      <c r="F24" s="305">
        <v>-5.7264205781069277E-2</v>
      </c>
      <c r="G24" s="305">
        <v>-5.2993484477514195E-2</v>
      </c>
      <c r="H24" s="305">
        <v>-5.9016439995722071E-2</v>
      </c>
      <c r="I24" s="305">
        <v>-6.1180666669874609E-2</v>
      </c>
      <c r="J24" s="88">
        <v>-6.1390689794031644E-2</v>
      </c>
    </row>
    <row r="25" spans="1:16" s="47" customFormat="1" ht="12" customHeight="1" x14ac:dyDescent="0.2">
      <c r="A25" s="309" t="s">
        <v>133</v>
      </c>
      <c r="B25" s="310">
        <v>2.0454645401771074</v>
      </c>
      <c r="C25" s="310">
        <v>1.9333480771164631</v>
      </c>
      <c r="D25" s="310">
        <v>1.5668619140828994</v>
      </c>
      <c r="E25" s="310">
        <v>1.3489229549553856</v>
      </c>
      <c r="F25" s="310">
        <v>1.254589599883849</v>
      </c>
      <c r="G25" s="310">
        <v>1.3805919062447651</v>
      </c>
      <c r="H25" s="310">
        <v>1.4016147066467404</v>
      </c>
      <c r="I25" s="310">
        <v>1.3452308467308542</v>
      </c>
      <c r="J25" s="314">
        <v>1.2255018094517469</v>
      </c>
    </row>
    <row r="26" spans="1:16" ht="12" customHeight="1" x14ac:dyDescent="0.2">
      <c r="A26" s="17"/>
      <c r="B26" s="17"/>
      <c r="C26" s="17"/>
      <c r="D26" s="17"/>
      <c r="E26" s="17"/>
      <c r="F26" s="17"/>
      <c r="G26" s="15"/>
      <c r="H26" s="15"/>
      <c r="I26" s="15"/>
      <c r="J26" s="15"/>
      <c r="K26" s="15"/>
      <c r="L26" s="15"/>
      <c r="M26" s="15"/>
      <c r="N26" s="15"/>
      <c r="O26" s="15"/>
      <c r="P26" s="15"/>
    </row>
    <row r="27" spans="1:16" ht="12" customHeight="1" x14ac:dyDescent="0.2">
      <c r="A27" s="61"/>
      <c r="B27" s="61"/>
      <c r="C27" s="61"/>
      <c r="D27" s="26"/>
      <c r="E27" s="26"/>
      <c r="F27" s="26"/>
      <c r="G27" s="15"/>
      <c r="H27" s="15"/>
      <c r="I27" s="15"/>
      <c r="J27" s="15"/>
      <c r="K27" s="15"/>
      <c r="L27" s="15"/>
      <c r="M27" s="15"/>
      <c r="N27" s="15"/>
      <c r="O27" s="15"/>
      <c r="P27" s="15"/>
    </row>
    <row r="28" spans="1:16" ht="18.75" x14ac:dyDescent="0.3">
      <c r="A28" s="295" t="s">
        <v>221</v>
      </c>
      <c r="B28" s="299"/>
      <c r="C28" s="299"/>
      <c r="D28" s="299"/>
      <c r="E28" s="299"/>
      <c r="F28" s="216"/>
    </row>
    <row r="29" spans="1:16" ht="12" customHeight="1" x14ac:dyDescent="0.2">
      <c r="A29" s="296"/>
      <c r="B29" s="297"/>
      <c r="C29" s="297"/>
      <c r="D29" s="297"/>
      <c r="E29" s="297"/>
      <c r="F29" s="297"/>
    </row>
    <row r="30" spans="1:16" ht="12" customHeight="1" x14ac:dyDescent="0.2">
      <c r="A30" s="303" t="s">
        <v>1</v>
      </c>
      <c r="B30" s="311">
        <v>42735</v>
      </c>
      <c r="C30" s="311">
        <v>42369</v>
      </c>
      <c r="D30" s="311">
        <v>42004</v>
      </c>
      <c r="E30" s="311">
        <v>41639</v>
      </c>
      <c r="F30" s="333"/>
    </row>
    <row r="31" spans="1:16" ht="12" customHeight="1" x14ac:dyDescent="0.2">
      <c r="A31" s="304" t="s">
        <v>118</v>
      </c>
      <c r="B31" s="300">
        <v>38466.474630000012</v>
      </c>
      <c r="C31" s="300">
        <v>39785.813119999992</v>
      </c>
      <c r="D31" s="300">
        <v>32099.781441149222</v>
      </c>
      <c r="E31" s="300">
        <v>29118.316653151076</v>
      </c>
      <c r="F31" s="301"/>
    </row>
    <row r="32" spans="1:16" ht="12" customHeight="1" x14ac:dyDescent="0.2">
      <c r="A32" s="306" t="s">
        <v>119</v>
      </c>
      <c r="B32" s="307">
        <v>4560.943104397591</v>
      </c>
      <c r="C32" s="307">
        <v>7018.8561898348544</v>
      </c>
      <c r="D32" s="300">
        <v>5856.1570319740513</v>
      </c>
      <c r="E32" s="300">
        <v>7269.3960175857319</v>
      </c>
      <c r="F32" s="301"/>
    </row>
    <row r="33" spans="1:6" ht="12" customHeight="1" x14ac:dyDescent="0.2">
      <c r="A33" s="308" t="s">
        <v>120</v>
      </c>
      <c r="B33" s="307">
        <v>2075.6252573957368</v>
      </c>
      <c r="C33" s="307">
        <v>3383.896438507868</v>
      </c>
      <c r="D33" s="300">
        <v>2813.4499536607973</v>
      </c>
      <c r="E33" s="300">
        <v>3078.5048920111249</v>
      </c>
      <c r="F33" s="301"/>
    </row>
    <row r="34" spans="1:6" ht="12" customHeight="1" x14ac:dyDescent="0.2">
      <c r="A34" s="308" t="s">
        <v>121</v>
      </c>
      <c r="B34" s="307">
        <v>1111.3193305514374</v>
      </c>
      <c r="C34" s="307">
        <v>1621.3506556302141</v>
      </c>
      <c r="D34" s="300">
        <v>1058.5846269694161</v>
      </c>
      <c r="E34" s="300">
        <v>1085.9436108711777</v>
      </c>
      <c r="F34" s="301"/>
    </row>
    <row r="35" spans="1:6" ht="12" customHeight="1" x14ac:dyDescent="0.2">
      <c r="A35" s="308" t="s">
        <v>122</v>
      </c>
      <c r="B35" s="307">
        <v>336.30493000000001</v>
      </c>
      <c r="C35" s="307">
        <v>486.4461009962929</v>
      </c>
      <c r="D35" s="300">
        <v>322.39573679332716</v>
      </c>
      <c r="E35" s="300">
        <v>296.86278316033372</v>
      </c>
      <c r="F35" s="301"/>
    </row>
    <row r="36" spans="1:6" ht="12" customHeight="1" x14ac:dyDescent="0.2">
      <c r="A36" s="308" t="s">
        <v>132</v>
      </c>
      <c r="B36" s="307">
        <v>1037.6935864504171</v>
      </c>
      <c r="C36" s="307">
        <v>1527.1629947004803</v>
      </c>
      <c r="D36" s="300">
        <v>1661.7267145505098</v>
      </c>
      <c r="E36" s="300">
        <v>2808.084731543096</v>
      </c>
      <c r="F36" s="301"/>
    </row>
    <row r="37" spans="1:6" ht="12" customHeight="1" x14ac:dyDescent="0.2">
      <c r="A37" s="304" t="s">
        <v>65</v>
      </c>
      <c r="B37" s="307">
        <v>-2006.2229000000002</v>
      </c>
      <c r="C37" s="307">
        <v>-2108.3888700000002</v>
      </c>
      <c r="D37" s="300">
        <v>-1973.4668790546805</v>
      </c>
      <c r="E37" s="300">
        <v>-2837.9988183503247</v>
      </c>
      <c r="F37" s="301"/>
    </row>
    <row r="38" spans="1:6" ht="12" customHeight="1" x14ac:dyDescent="0.2">
      <c r="A38" s="309" t="s">
        <v>133</v>
      </c>
      <c r="B38" s="310">
        <v>1.9333480771164631</v>
      </c>
      <c r="C38" s="310">
        <v>1.3805919062447651</v>
      </c>
      <c r="D38" s="310">
        <v>1.1876001401280325</v>
      </c>
      <c r="E38" s="310">
        <v>1.0106528433672977</v>
      </c>
      <c r="F38" s="313"/>
    </row>
    <row r="39" spans="1:6" ht="12" customHeight="1" x14ac:dyDescent="0.2">
      <c r="A39" s="134"/>
      <c r="B39" s="134"/>
      <c r="C39" s="134"/>
      <c r="D39" s="134"/>
      <c r="E39" s="134"/>
      <c r="F39" s="134"/>
    </row>
    <row r="40" spans="1:6" ht="12" customHeight="1" x14ac:dyDescent="0.2">
      <c r="A40" s="303" t="s">
        <v>123</v>
      </c>
      <c r="B40" s="311">
        <v>42735</v>
      </c>
      <c r="C40" s="311">
        <v>42369</v>
      </c>
      <c r="D40" s="311">
        <v>42004</v>
      </c>
      <c r="E40" s="311">
        <v>41639</v>
      </c>
      <c r="F40" s="333"/>
    </row>
    <row r="41" spans="1:6" ht="12" customHeight="1" x14ac:dyDescent="0.2">
      <c r="A41" s="304" t="s">
        <v>118</v>
      </c>
      <c r="B41" s="300">
        <v>38466.474630000012</v>
      </c>
      <c r="C41" s="300">
        <v>39785.813119999992</v>
      </c>
      <c r="D41" s="300">
        <v>32099.781441149222</v>
      </c>
      <c r="E41" s="300">
        <v>29118.316653151076</v>
      </c>
      <c r="F41" s="301"/>
    </row>
    <row r="42" spans="1:6" ht="12" customHeight="1" x14ac:dyDescent="0.2">
      <c r="A42" s="306" t="s">
        <v>119</v>
      </c>
      <c r="B42" s="305">
        <v>0.11856930348487177</v>
      </c>
      <c r="C42" s="305">
        <v>0.17641605485515477</v>
      </c>
      <c r="D42" s="305">
        <v>0.18243604065375191</v>
      </c>
      <c r="E42" s="305">
        <v>0.24965028384630419</v>
      </c>
      <c r="F42" s="88"/>
    </row>
    <row r="43" spans="1:6" ht="12" customHeight="1" x14ac:dyDescent="0.2">
      <c r="A43" s="308" t="s">
        <v>120</v>
      </c>
      <c r="B43" s="305">
        <v>5.395933153117588E-2</v>
      </c>
      <c r="C43" s="305">
        <v>8.5052841029075565E-2</v>
      </c>
      <c r="D43" s="305">
        <v>8.7647012762965132E-2</v>
      </c>
      <c r="E43" s="305">
        <v>0.10572399938778675</v>
      </c>
      <c r="F43" s="88"/>
    </row>
    <row r="44" spans="1:6" ht="12" customHeight="1" x14ac:dyDescent="0.2">
      <c r="A44" s="308" t="s">
        <v>121</v>
      </c>
      <c r="B44" s="305">
        <v>2.8890594764426871E-2</v>
      </c>
      <c r="C44" s="305">
        <v>4.0751979876343783E-2</v>
      </c>
      <c r="D44" s="305">
        <v>3.2977938772268386E-2</v>
      </c>
      <c r="E44" s="305">
        <v>3.7294175477470839E-2</v>
      </c>
      <c r="F44" s="88"/>
    </row>
    <row r="45" spans="1:6" ht="12" customHeight="1" x14ac:dyDescent="0.2">
      <c r="A45" s="308" t="s">
        <v>122</v>
      </c>
      <c r="B45" s="305">
        <v>8.7428061249396564E-3</v>
      </c>
      <c r="C45" s="305">
        <v>1.2226622075791145E-2</v>
      </c>
      <c r="D45" s="305">
        <v>1.0043549280371203E-2</v>
      </c>
      <c r="E45" s="305">
        <v>1.019505305531487E-2</v>
      </c>
      <c r="F45" s="88"/>
    </row>
    <row r="46" spans="1:6" ht="12" customHeight="1" x14ac:dyDescent="0.2">
      <c r="A46" s="308" t="s">
        <v>132</v>
      </c>
      <c r="B46" s="305">
        <v>2.6976571064329345E-2</v>
      </c>
      <c r="C46" s="305">
        <v>3.8384611873944291E-2</v>
      </c>
      <c r="D46" s="305">
        <v>5.1767539838147178E-2</v>
      </c>
      <c r="E46" s="305">
        <v>9.6437055925731735E-2</v>
      </c>
      <c r="F46" s="88"/>
    </row>
    <row r="47" spans="1:6" ht="12" customHeight="1" x14ac:dyDescent="0.2">
      <c r="A47" s="304" t="s">
        <v>65</v>
      </c>
      <c r="B47" s="305">
        <v>-5.2155101794416757E-2</v>
      </c>
      <c r="C47" s="305">
        <v>-5.2993484477514195E-2</v>
      </c>
      <c r="D47" s="305">
        <v>-6.1479137565867092E-2</v>
      </c>
      <c r="E47" s="305">
        <v>-9.7464384777311883E-2</v>
      </c>
      <c r="F47" s="88"/>
    </row>
    <row r="48" spans="1:6" ht="12" customHeight="1" x14ac:dyDescent="0.2">
      <c r="A48" s="309" t="s">
        <v>133</v>
      </c>
      <c r="B48" s="310">
        <v>1.9333480771164631</v>
      </c>
      <c r="C48" s="310">
        <v>1.3805919062447651</v>
      </c>
      <c r="D48" s="310">
        <v>1.1876001401280325</v>
      </c>
      <c r="E48" s="310">
        <v>1.0106528433672977</v>
      </c>
      <c r="F48" s="313"/>
    </row>
    <row r="49" spans="1:6" ht="12" customHeight="1" x14ac:dyDescent="0.2">
      <c r="A49" s="296"/>
      <c r="B49" s="296"/>
      <c r="C49" s="296"/>
      <c r="D49" s="297"/>
      <c r="E49" s="297"/>
      <c r="F49" s="297"/>
    </row>
    <row r="50" spans="1:6" ht="12" customHeight="1" x14ac:dyDescent="0.2">
      <c r="A50" s="252" t="s">
        <v>222</v>
      </c>
      <c r="B50" s="296"/>
      <c r="C50" s="296"/>
      <c r="D50" s="297"/>
      <c r="E50" s="297"/>
      <c r="F50" s="297"/>
    </row>
  </sheetData>
  <conditionalFormatting sqref="J15">
    <cfRule type="cellIs" priority="35" stopIfTrue="1" operator="greaterThan">
      <formula>10</formula>
    </cfRule>
  </conditionalFormatting>
  <conditionalFormatting sqref="B15">
    <cfRule type="cellIs" priority="31" stopIfTrue="1" operator="greaterThan">
      <formula>10</formula>
    </cfRule>
  </conditionalFormatting>
  <conditionalFormatting sqref="C25">
    <cfRule type="cellIs" priority="14" stopIfTrue="1" operator="greaterThan">
      <formula>10</formula>
    </cfRule>
  </conditionalFormatting>
  <conditionalFormatting sqref="C15">
    <cfRule type="cellIs" priority="26" stopIfTrue="1" operator="greaterThan">
      <formula>10</formula>
    </cfRule>
  </conditionalFormatting>
  <conditionalFormatting sqref="D15">
    <cfRule type="cellIs" priority="25" stopIfTrue="1" operator="greaterThan">
      <formula>10</formula>
    </cfRule>
  </conditionalFormatting>
  <conditionalFormatting sqref="J25">
    <cfRule type="cellIs" priority="22" stopIfTrue="1" operator="greaterThan">
      <formula>10</formula>
    </cfRule>
  </conditionalFormatting>
  <conditionalFormatting sqref="B25">
    <cfRule type="cellIs" priority="18" stopIfTrue="1" operator="greaterThan">
      <formula>10</formula>
    </cfRule>
  </conditionalFormatting>
  <conditionalFormatting sqref="D25">
    <cfRule type="cellIs" priority="13" stopIfTrue="1" operator="greaterThan">
      <formula>10</formula>
    </cfRule>
  </conditionalFormatting>
  <conditionalFormatting sqref="E15:I15">
    <cfRule type="cellIs" priority="12" stopIfTrue="1" operator="greaterThan">
      <formula>10</formula>
    </cfRule>
  </conditionalFormatting>
  <conditionalFormatting sqref="E25:I25">
    <cfRule type="cellIs" priority="11" stopIfTrue="1" operator="greaterThan">
      <formula>10</formula>
    </cfRule>
  </conditionalFormatting>
  <conditionalFormatting sqref="C38">
    <cfRule type="cellIs" priority="9" stopIfTrue="1" operator="greaterThan">
      <formula>10</formula>
    </cfRule>
  </conditionalFormatting>
  <conditionalFormatting sqref="B38">
    <cfRule type="cellIs" priority="10" stopIfTrue="1" operator="greaterThan">
      <formula>10</formula>
    </cfRule>
  </conditionalFormatting>
  <conditionalFormatting sqref="B48">
    <cfRule type="cellIs" priority="8" stopIfTrue="1" operator="greaterThan">
      <formula>10</formula>
    </cfRule>
  </conditionalFormatting>
  <conditionalFormatting sqref="C48">
    <cfRule type="cellIs" priority="7" stopIfTrue="1" operator="greaterThan">
      <formula>10</formula>
    </cfRule>
  </conditionalFormatting>
  <conditionalFormatting sqref="F38">
    <cfRule type="cellIs" priority="6" stopIfTrue="1" operator="greaterThan">
      <formula>10</formula>
    </cfRule>
  </conditionalFormatting>
  <conditionalFormatting sqref="D38">
    <cfRule type="cellIs" priority="5" stopIfTrue="1" operator="greaterThan">
      <formula>10</formula>
    </cfRule>
  </conditionalFormatting>
  <conditionalFormatting sqref="E38">
    <cfRule type="cellIs" priority="4" stopIfTrue="1" operator="greaterThan">
      <formula>10</formula>
    </cfRule>
  </conditionalFormatting>
  <conditionalFormatting sqref="D48">
    <cfRule type="cellIs" priority="3" stopIfTrue="1" operator="greaterThan">
      <formula>10</formula>
    </cfRule>
  </conditionalFormatting>
  <conditionalFormatting sqref="F48">
    <cfRule type="cellIs" priority="2" stopIfTrue="1" operator="greaterThan">
      <formula>10</formula>
    </cfRule>
  </conditionalFormatting>
  <conditionalFormatting sqref="E48">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249977111117893"/>
    <pageSetUpPr fitToPage="1"/>
  </sheetPr>
  <dimension ref="A1:V58"/>
  <sheetViews>
    <sheetView zoomScaleNormal="100" workbookViewId="0">
      <selection activeCell="P2" sqref="P2"/>
    </sheetView>
  </sheetViews>
  <sheetFormatPr defaultColWidth="10" defaultRowHeight="12" customHeight="1" outlineLevelRow="1" x14ac:dyDescent="0.2"/>
  <cols>
    <col min="1" max="1" width="51.5" style="13" customWidth="1"/>
    <col min="2" max="3" width="11.5" style="13" customWidth="1"/>
    <col min="4" max="8" width="11.5" style="14" customWidth="1"/>
    <col min="9" max="9" width="11.5" style="20" customWidth="1"/>
    <col min="10" max="10" width="11.5" style="49" customWidth="1"/>
    <col min="11" max="11" width="4.83203125" style="14" customWidth="1"/>
    <col min="12" max="12" width="42.1640625" style="14" customWidth="1"/>
    <col min="13" max="16" width="10.1640625" style="14" customWidth="1"/>
    <col min="17" max="17" width="10.1640625" style="15" customWidth="1"/>
    <col min="18" max="18" width="2" style="15" customWidth="1"/>
    <col min="19" max="16384" width="10" style="15"/>
  </cols>
  <sheetData>
    <row r="1" spans="1:22" s="16" customFormat="1" ht="17.25" customHeight="1" collapsed="1" x14ac:dyDescent="0.2">
      <c r="A1" s="1" t="s">
        <v>0</v>
      </c>
      <c r="B1" s="2"/>
      <c r="C1" s="2"/>
      <c r="D1" s="3"/>
      <c r="E1" s="4"/>
      <c r="F1" s="4"/>
      <c r="G1" s="4"/>
      <c r="H1" s="3"/>
      <c r="I1" s="4"/>
      <c r="J1" s="3"/>
      <c r="S1" s="3"/>
    </row>
    <row r="2" spans="1:22" s="5" customFormat="1" ht="17.25" customHeight="1" x14ac:dyDescent="0.2">
      <c r="A2" s="96">
        <v>42825</v>
      </c>
      <c r="B2" s="6"/>
      <c r="C2" s="6"/>
      <c r="D2" s="7"/>
      <c r="E2" s="7"/>
      <c r="F2" s="7"/>
      <c r="G2" s="7"/>
      <c r="H2" s="7"/>
      <c r="I2" s="7"/>
      <c r="J2" s="7"/>
      <c r="S2" s="7"/>
    </row>
    <row r="3" spans="1:22" ht="6" customHeight="1" x14ac:dyDescent="0.2">
      <c r="A3" s="8"/>
      <c r="B3" s="8"/>
      <c r="C3" s="8"/>
      <c r="D3" s="9"/>
      <c r="E3" s="9"/>
      <c r="F3" s="9"/>
      <c r="G3" s="9"/>
      <c r="H3" s="9"/>
      <c r="I3" s="9"/>
      <c r="J3" s="9"/>
      <c r="K3" s="17"/>
    </row>
    <row r="4" spans="1:22" ht="12" customHeight="1" x14ac:dyDescent="0.2">
      <c r="A4" s="18"/>
      <c r="B4" s="18"/>
      <c r="C4" s="18"/>
      <c r="D4" s="19"/>
      <c r="E4" s="19"/>
      <c r="F4" s="19"/>
      <c r="G4" s="19"/>
      <c r="H4" s="19"/>
      <c r="J4" s="10"/>
      <c r="K4" s="17"/>
    </row>
    <row r="5" spans="1:22" ht="18.75" x14ac:dyDescent="0.3">
      <c r="A5" s="12" t="s">
        <v>42</v>
      </c>
      <c r="B5" s="18"/>
      <c r="C5" s="18"/>
      <c r="D5" s="19"/>
      <c r="E5" s="19"/>
      <c r="F5" s="19"/>
      <c r="G5" s="19"/>
      <c r="H5" s="19"/>
      <c r="J5" s="10"/>
      <c r="K5" s="17"/>
    </row>
    <row r="6" spans="1:22" s="20" customFormat="1" ht="12" customHeight="1" x14ac:dyDescent="0.2">
      <c r="A6" s="18"/>
      <c r="B6" s="18"/>
      <c r="C6" s="18"/>
      <c r="D6" s="19"/>
      <c r="E6" s="19"/>
      <c r="F6" s="19"/>
      <c r="G6" s="19"/>
      <c r="H6" s="19"/>
      <c r="J6" s="10"/>
      <c r="K6" s="17"/>
      <c r="L6" s="14"/>
    </row>
    <row r="7" spans="1:22" s="24" customFormat="1" ht="12" customHeight="1" x14ac:dyDescent="0.2">
      <c r="A7" s="21" t="s">
        <v>40</v>
      </c>
      <c r="B7" s="22" t="s">
        <v>223</v>
      </c>
      <c r="C7" s="22" t="s">
        <v>185</v>
      </c>
      <c r="D7" s="22" t="s">
        <v>135</v>
      </c>
      <c r="E7" s="22" t="s">
        <v>134</v>
      </c>
      <c r="F7" s="22" t="s">
        <v>131</v>
      </c>
      <c r="G7" s="22" t="s">
        <v>130</v>
      </c>
      <c r="H7" s="22" t="s">
        <v>129</v>
      </c>
      <c r="I7" s="22" t="s">
        <v>128</v>
      </c>
      <c r="J7" s="23" t="s">
        <v>127</v>
      </c>
      <c r="K7" s="17"/>
      <c r="L7" s="14"/>
    </row>
    <row r="8" spans="1:22" s="28" customFormat="1" ht="12" hidden="1" customHeight="1" outlineLevel="1" x14ac:dyDescent="0.2">
      <c r="A8" s="25" t="s">
        <v>18</v>
      </c>
      <c r="B8" s="26">
        <v>8977.7719199999992</v>
      </c>
      <c r="C8" s="26">
        <v>9274.5708700000014</v>
      </c>
      <c r="D8" s="26">
        <v>8788.0576999999994</v>
      </c>
      <c r="E8" s="26">
        <v>8364.4412700000012</v>
      </c>
      <c r="F8" s="26">
        <v>7923.1700999999994</v>
      </c>
      <c r="G8" s="26">
        <v>7463.4020700000001</v>
      </c>
      <c r="H8" s="26">
        <v>7206.3929800000005</v>
      </c>
      <c r="I8" s="26">
        <v>6484.3070100000004</v>
      </c>
      <c r="J8" s="27">
        <v>6213.6492200000012</v>
      </c>
      <c r="K8" s="17"/>
      <c r="L8" s="14"/>
    </row>
    <row r="9" spans="1:22" s="28" customFormat="1" ht="12" hidden="1" customHeight="1" outlineLevel="1" x14ac:dyDescent="0.2">
      <c r="A9" s="25" t="s">
        <v>19</v>
      </c>
      <c r="B9" s="26">
        <v>-813.54839000000015</v>
      </c>
      <c r="C9" s="26">
        <v>-1012.1835300000001</v>
      </c>
      <c r="D9" s="26">
        <v>-1092.1055000000003</v>
      </c>
      <c r="E9" s="26">
        <v>-1134.8187700000001</v>
      </c>
      <c r="F9" s="26">
        <v>-1134.9362100000001</v>
      </c>
      <c r="G9" s="26">
        <v>-1094.66986</v>
      </c>
      <c r="H9" s="26">
        <v>-1004.3458800000002</v>
      </c>
      <c r="I9" s="26">
        <v>-1045.50721</v>
      </c>
      <c r="J9" s="27">
        <v>-991.61151000000007</v>
      </c>
      <c r="K9" s="17"/>
      <c r="L9" s="14"/>
    </row>
    <row r="10" spans="1:22" s="32" customFormat="1" ht="12" customHeight="1" collapsed="1" x14ac:dyDescent="0.2">
      <c r="A10" s="29" t="s">
        <v>13</v>
      </c>
      <c r="B10" s="30">
        <v>8164.2235299999993</v>
      </c>
      <c r="C10" s="30">
        <v>8262.3873400000011</v>
      </c>
      <c r="D10" s="30">
        <v>7695.9521999999988</v>
      </c>
      <c r="E10" s="30">
        <v>7229.6225000000013</v>
      </c>
      <c r="F10" s="30">
        <v>6788.2338899999995</v>
      </c>
      <c r="G10" s="30">
        <v>6368.7322100000001</v>
      </c>
      <c r="H10" s="30">
        <v>6202.0471000000007</v>
      </c>
      <c r="I10" s="30">
        <v>5438.7998000000007</v>
      </c>
      <c r="J10" s="31">
        <v>5222.0377100000014</v>
      </c>
      <c r="K10" s="17"/>
      <c r="L10" s="14"/>
    </row>
    <row r="11" spans="1:22" s="28" customFormat="1" ht="12" hidden="1" customHeight="1" outlineLevel="1" x14ac:dyDescent="0.2">
      <c r="A11" s="33" t="s">
        <v>20</v>
      </c>
      <c r="B11" s="30">
        <v>6649.7695499999991</v>
      </c>
      <c r="C11" s="30">
        <v>7145.2589700000008</v>
      </c>
      <c r="D11" s="30">
        <v>6322.70741</v>
      </c>
      <c r="E11" s="30">
        <v>5301.6888300000001</v>
      </c>
      <c r="F11" s="30">
        <v>4513.2341299999989</v>
      </c>
      <c r="G11" s="30">
        <v>4622.4653900000003</v>
      </c>
      <c r="H11" s="30">
        <v>4386.1328599999997</v>
      </c>
      <c r="I11" s="30">
        <v>4056.1067900000003</v>
      </c>
      <c r="J11" s="31">
        <v>3737.4566399999999</v>
      </c>
      <c r="K11" s="17"/>
      <c r="L11" s="14"/>
    </row>
    <row r="12" spans="1:22" s="28" customFormat="1" ht="12" hidden="1" customHeight="1" outlineLevel="1" x14ac:dyDescent="0.2">
      <c r="A12" s="33" t="s">
        <v>21</v>
      </c>
      <c r="B12" s="30">
        <v>-1364.4661000000001</v>
      </c>
      <c r="C12" s="30">
        <v>-1298.2516699999999</v>
      </c>
      <c r="D12" s="30">
        <v>-945.88654000000008</v>
      </c>
      <c r="E12" s="30">
        <v>-992.25255000000004</v>
      </c>
      <c r="F12" s="30">
        <v>-860.36927000000003</v>
      </c>
      <c r="G12" s="30">
        <v>-819.19515000000013</v>
      </c>
      <c r="H12" s="30">
        <v>-464.82512000000003</v>
      </c>
      <c r="I12" s="30">
        <v>-458.21557000000001</v>
      </c>
      <c r="J12" s="31">
        <v>-394.83629999999999</v>
      </c>
      <c r="K12" s="17"/>
      <c r="L12" s="14"/>
    </row>
    <row r="13" spans="1:22" s="32" customFormat="1" ht="12" customHeight="1" collapsed="1" x14ac:dyDescent="0.2">
      <c r="A13" s="29" t="s">
        <v>14</v>
      </c>
      <c r="B13" s="30">
        <v>5285.3034499999994</v>
      </c>
      <c r="C13" s="30">
        <v>5847.0073000000011</v>
      </c>
      <c r="D13" s="30">
        <v>5376.8208699999996</v>
      </c>
      <c r="E13" s="30">
        <v>4309.4362799999999</v>
      </c>
      <c r="F13" s="30">
        <v>3652.8648599999988</v>
      </c>
      <c r="G13" s="30">
        <v>3803.2702400000003</v>
      </c>
      <c r="H13" s="30">
        <v>3921.3077399999997</v>
      </c>
      <c r="I13" s="30">
        <v>3597.8912200000004</v>
      </c>
      <c r="J13" s="31">
        <v>3342.6203399999999</v>
      </c>
      <c r="K13" s="17"/>
      <c r="L13" s="14"/>
    </row>
    <row r="14" spans="1:22" ht="12" customHeight="1" x14ac:dyDescent="0.2">
      <c r="A14" s="34" t="s">
        <v>15</v>
      </c>
      <c r="B14" s="30">
        <v>396.05163999999991</v>
      </c>
      <c r="C14" s="30">
        <v>-484.73532000000006</v>
      </c>
      <c r="D14" s="30">
        <v>449.08986000000004</v>
      </c>
      <c r="E14" s="30">
        <v>1146.2108800000001</v>
      </c>
      <c r="F14" s="30">
        <v>198.85501999999997</v>
      </c>
      <c r="G14" s="30">
        <v>151.06499999999997</v>
      </c>
      <c r="H14" s="30">
        <v>79.933329999999998</v>
      </c>
      <c r="I14" s="30">
        <v>-301.73132999999996</v>
      </c>
      <c r="J14" s="31">
        <v>3400.9523300000005</v>
      </c>
      <c r="K14" s="17"/>
    </row>
    <row r="15" spans="1:22" s="14" customFormat="1" ht="12" customHeight="1" x14ac:dyDescent="0.2">
      <c r="A15" s="34" t="s">
        <v>16</v>
      </c>
      <c r="B15" s="30">
        <v>-23.224909999999998</v>
      </c>
      <c r="C15" s="30">
        <v>-9.2300200000000032</v>
      </c>
      <c r="D15" s="30">
        <v>-17.511750000000003</v>
      </c>
      <c r="E15" s="30">
        <v>127.06024999999998</v>
      </c>
      <c r="F15" s="30">
        <v>-14.186100000000001</v>
      </c>
      <c r="G15" s="30">
        <v>6.5882400000000105</v>
      </c>
      <c r="H15" s="30">
        <v>-4.3180899999999998</v>
      </c>
      <c r="I15" s="30">
        <v>34.424589999999995</v>
      </c>
      <c r="J15" s="31">
        <v>1.0464500000000034</v>
      </c>
      <c r="K15" s="17"/>
      <c r="Q15" s="15"/>
      <c r="R15" s="15"/>
      <c r="S15" s="15"/>
      <c r="T15" s="15"/>
      <c r="U15" s="15"/>
      <c r="V15" s="15"/>
    </row>
    <row r="16" spans="1:22" s="14" customFormat="1" ht="12.95" customHeight="1" x14ac:dyDescent="0.2">
      <c r="A16" s="35" t="s">
        <v>17</v>
      </c>
      <c r="B16" s="36">
        <v>13822.353709999998</v>
      </c>
      <c r="C16" s="36">
        <v>13615.429300000002</v>
      </c>
      <c r="D16" s="36">
        <v>13504.35118</v>
      </c>
      <c r="E16" s="36">
        <v>12812.329910000002</v>
      </c>
      <c r="F16" s="36">
        <v>10625.767669999996</v>
      </c>
      <c r="G16" s="36">
        <v>10329.65569</v>
      </c>
      <c r="H16" s="36">
        <v>10198.970079999999</v>
      </c>
      <c r="I16" s="36">
        <v>8769.384280000002</v>
      </c>
      <c r="J16" s="37">
        <v>11966.656830000002</v>
      </c>
      <c r="K16" s="17"/>
      <c r="Q16" s="15"/>
      <c r="R16" s="15"/>
      <c r="S16" s="15"/>
      <c r="T16" s="15"/>
      <c r="U16" s="15"/>
      <c r="V16" s="15"/>
    </row>
    <row r="17" spans="1:22" s="14" customFormat="1" ht="12" customHeight="1" x14ac:dyDescent="0.2">
      <c r="A17" s="34" t="s">
        <v>31</v>
      </c>
      <c r="B17" s="26">
        <v>-3590.2459699999999</v>
      </c>
      <c r="C17" s="26">
        <v>-3198.1853299999998</v>
      </c>
      <c r="D17" s="26">
        <v>-3048.99602</v>
      </c>
      <c r="E17" s="26">
        <v>-3504.1255599999995</v>
      </c>
      <c r="F17" s="26">
        <v>-3224.9474299999997</v>
      </c>
      <c r="G17" s="26">
        <v>-3012.0064300000004</v>
      </c>
      <c r="H17" s="26">
        <v>-2654.4359299999996</v>
      </c>
      <c r="I17" s="26">
        <v>-2724.0593200000003</v>
      </c>
      <c r="J17" s="27">
        <v>-2585.4641800000004</v>
      </c>
      <c r="K17" s="17"/>
      <c r="Q17" s="15"/>
      <c r="R17" s="15"/>
      <c r="S17" s="15"/>
      <c r="T17" s="15"/>
      <c r="U17" s="15"/>
      <c r="V17" s="15"/>
    </row>
    <row r="18" spans="1:22" s="14" customFormat="1" ht="12" customHeight="1" x14ac:dyDescent="0.2">
      <c r="A18" s="34" t="s">
        <v>32</v>
      </c>
      <c r="B18" s="26">
        <v>-437.37770000000006</v>
      </c>
      <c r="C18" s="26">
        <v>-398.04079000000002</v>
      </c>
      <c r="D18" s="26">
        <v>-355.28366000000005</v>
      </c>
      <c r="E18" s="26">
        <v>-375.16742000000005</v>
      </c>
      <c r="F18" s="26">
        <v>-382.65908000000007</v>
      </c>
      <c r="G18" s="26">
        <v>-360.73053999999996</v>
      </c>
      <c r="H18" s="26">
        <v>-328.77054000000004</v>
      </c>
      <c r="I18" s="26">
        <v>-305.53927000000004</v>
      </c>
      <c r="J18" s="27">
        <v>-339.36241999999999</v>
      </c>
      <c r="K18" s="17"/>
      <c r="Q18" s="15"/>
      <c r="R18" s="15"/>
      <c r="S18" s="15"/>
      <c r="T18" s="15"/>
      <c r="U18" s="15"/>
      <c r="V18" s="15"/>
    </row>
    <row r="19" spans="1:22" s="14" customFormat="1" ht="12" customHeight="1" x14ac:dyDescent="0.2">
      <c r="A19" s="34" t="s">
        <v>33</v>
      </c>
      <c r="B19" s="26">
        <v>-415.90273999999999</v>
      </c>
      <c r="C19" s="26">
        <v>-496.66514000000001</v>
      </c>
      <c r="D19" s="26">
        <v>-419.70967000000013</v>
      </c>
      <c r="E19" s="26">
        <v>-423.15323000000001</v>
      </c>
      <c r="F19" s="26">
        <v>-443.01953000000003</v>
      </c>
      <c r="G19" s="26">
        <v>-383.17968999999999</v>
      </c>
      <c r="H19" s="26">
        <v>-352.30921000000001</v>
      </c>
      <c r="I19" s="26">
        <v>-293.24051000000003</v>
      </c>
      <c r="J19" s="27">
        <v>-340.29746</v>
      </c>
      <c r="K19" s="17"/>
      <c r="Q19" s="15"/>
      <c r="R19" s="15"/>
      <c r="S19" s="15"/>
      <c r="T19" s="15"/>
      <c r="U19" s="15"/>
      <c r="V19" s="15"/>
    </row>
    <row r="20" spans="1:22" s="14" customFormat="1" ht="12" customHeight="1" x14ac:dyDescent="0.2">
      <c r="A20" s="34" t="s">
        <v>34</v>
      </c>
      <c r="B20" s="26">
        <v>-1106.9567400000001</v>
      </c>
      <c r="C20" s="26">
        <v>-1455.7983999999999</v>
      </c>
      <c r="D20" s="26">
        <v>-1256.7977100000001</v>
      </c>
      <c r="E20" s="26">
        <v>-753.01922999999999</v>
      </c>
      <c r="F20" s="26">
        <v>-1088.03547</v>
      </c>
      <c r="G20" s="26">
        <v>-1129.8563000000001</v>
      </c>
      <c r="H20" s="26">
        <v>-1193.4359899999999</v>
      </c>
      <c r="I20" s="26">
        <v>-742.39184</v>
      </c>
      <c r="J20" s="27">
        <v>-839.75502000000006</v>
      </c>
      <c r="K20" s="17"/>
      <c r="Q20" s="15"/>
      <c r="R20" s="15"/>
      <c r="S20" s="15"/>
      <c r="T20" s="15"/>
      <c r="U20" s="15"/>
      <c r="V20" s="15"/>
    </row>
    <row r="21" spans="1:22" s="14" customFormat="1" ht="12" customHeight="1" x14ac:dyDescent="0.2">
      <c r="A21" s="34" t="s">
        <v>24</v>
      </c>
      <c r="B21" s="26">
        <v>-2144.7298500000006</v>
      </c>
      <c r="C21" s="26">
        <v>-2278.79421</v>
      </c>
      <c r="D21" s="26">
        <v>-2077.178719999999</v>
      </c>
      <c r="E21" s="26">
        <v>-2046.0665500000005</v>
      </c>
      <c r="F21" s="26">
        <v>-1688.42425</v>
      </c>
      <c r="G21" s="26">
        <v>-2088.59681</v>
      </c>
      <c r="H21" s="26">
        <v>-1622.5177200000001</v>
      </c>
      <c r="I21" s="26">
        <v>-1525.4934800000001</v>
      </c>
      <c r="J21" s="27">
        <v>-1419.6121300000002</v>
      </c>
      <c r="K21" s="17"/>
      <c r="Q21" s="15"/>
      <c r="R21" s="15"/>
      <c r="S21" s="15"/>
      <c r="T21" s="15"/>
      <c r="U21" s="15"/>
      <c r="V21" s="15"/>
    </row>
    <row r="22" spans="1:22" s="14" customFormat="1" ht="12.95" customHeight="1" x14ac:dyDescent="0.2">
      <c r="A22" s="35" t="s">
        <v>25</v>
      </c>
      <c r="B22" s="36">
        <v>-7695.2130000000006</v>
      </c>
      <c r="C22" s="36">
        <v>-7827.48387</v>
      </c>
      <c r="D22" s="36">
        <v>-7157.9657799999995</v>
      </c>
      <c r="E22" s="36">
        <v>-7101.5319900000004</v>
      </c>
      <c r="F22" s="36">
        <v>-6827.0857599999999</v>
      </c>
      <c r="G22" s="36">
        <v>-6974.3697700000002</v>
      </c>
      <c r="H22" s="36">
        <v>-6151.4693899999993</v>
      </c>
      <c r="I22" s="36">
        <v>-5590.7244200000005</v>
      </c>
      <c r="J22" s="37">
        <v>-5524.491210000001</v>
      </c>
      <c r="K22" s="17"/>
      <c r="Q22" s="15"/>
      <c r="R22" s="15"/>
      <c r="S22" s="15"/>
      <c r="T22" s="15"/>
      <c r="U22" s="15"/>
      <c r="V22" s="15"/>
    </row>
    <row r="23" spans="1:22" s="14" customFormat="1" ht="12.95" customHeight="1" x14ac:dyDescent="0.2">
      <c r="A23" s="38" t="s">
        <v>35</v>
      </c>
      <c r="B23" s="39">
        <v>6127.1407099999969</v>
      </c>
      <c r="C23" s="39">
        <v>5787.9454300000016</v>
      </c>
      <c r="D23" s="39">
        <v>6346.3854000000001</v>
      </c>
      <c r="E23" s="39">
        <v>5710.7979200000018</v>
      </c>
      <c r="F23" s="39">
        <v>3798.6819099999957</v>
      </c>
      <c r="G23" s="39">
        <v>3355.2859199999994</v>
      </c>
      <c r="H23" s="39">
        <v>4047.5006899999998</v>
      </c>
      <c r="I23" s="39">
        <v>3178.6598600000016</v>
      </c>
      <c r="J23" s="40">
        <v>6442.1656200000007</v>
      </c>
      <c r="K23" s="17"/>
      <c r="Q23" s="15"/>
      <c r="R23" s="15"/>
      <c r="S23" s="15"/>
      <c r="T23" s="15"/>
      <c r="U23" s="15"/>
      <c r="V23" s="15"/>
    </row>
    <row r="24" spans="1:22" s="14" customFormat="1" ht="12" customHeight="1" x14ac:dyDescent="0.2">
      <c r="A24" s="34" t="s">
        <v>22</v>
      </c>
      <c r="B24" s="26">
        <v>0</v>
      </c>
      <c r="C24" s="26">
        <v>0</v>
      </c>
      <c r="D24" s="26">
        <v>0</v>
      </c>
      <c r="E24" s="26">
        <v>0</v>
      </c>
      <c r="F24" s="26">
        <v>0</v>
      </c>
      <c r="G24" s="26">
        <v>0</v>
      </c>
      <c r="H24" s="26">
        <v>0</v>
      </c>
      <c r="I24" s="26">
        <v>0</v>
      </c>
      <c r="J24" s="27">
        <v>0</v>
      </c>
      <c r="K24" s="17"/>
      <c r="Q24" s="15"/>
      <c r="R24" s="15"/>
      <c r="S24" s="15"/>
      <c r="T24" s="15"/>
      <c r="U24" s="15"/>
      <c r="V24" s="15"/>
    </row>
    <row r="25" spans="1:22" s="14" customFormat="1" ht="12.95" customHeight="1" x14ac:dyDescent="0.2">
      <c r="A25" s="41" t="s">
        <v>30</v>
      </c>
      <c r="B25" s="42">
        <v>6127.1407099999969</v>
      </c>
      <c r="C25" s="42">
        <v>5787.9454300000016</v>
      </c>
      <c r="D25" s="42">
        <v>6346.3854000000001</v>
      </c>
      <c r="E25" s="42">
        <v>5710.7979200000018</v>
      </c>
      <c r="F25" s="42">
        <v>3798.6819099999957</v>
      </c>
      <c r="G25" s="42">
        <v>3355.2859199999994</v>
      </c>
      <c r="H25" s="42">
        <v>4047.5006899999998</v>
      </c>
      <c r="I25" s="42">
        <v>3178.6598600000016</v>
      </c>
      <c r="J25" s="43">
        <v>6442.1656200000007</v>
      </c>
      <c r="K25" s="17"/>
      <c r="Q25" s="15"/>
      <c r="R25" s="15"/>
      <c r="S25" s="15"/>
      <c r="T25" s="15"/>
      <c r="U25" s="15"/>
      <c r="V25" s="15"/>
    </row>
    <row r="26" spans="1:22" s="14" customFormat="1" ht="12" customHeight="1" x14ac:dyDescent="0.2">
      <c r="A26" s="34" t="s">
        <v>23</v>
      </c>
      <c r="B26" s="26">
        <v>-93.706749999999957</v>
      </c>
      <c r="C26" s="26">
        <v>16.674219999999973</v>
      </c>
      <c r="D26" s="26">
        <v>-499.57223000000005</v>
      </c>
      <c r="E26" s="26">
        <v>-742.28080999999997</v>
      </c>
      <c r="F26" s="26">
        <v>-254.81070999999997</v>
      </c>
      <c r="G26" s="26">
        <v>-34.984900000000039</v>
      </c>
      <c r="H26" s="26">
        <v>-571.87447999999995</v>
      </c>
      <c r="I26" s="26">
        <v>-103.93303000000004</v>
      </c>
      <c r="J26" s="27">
        <v>-656.46568000000002</v>
      </c>
      <c r="K26" s="17"/>
      <c r="Q26" s="15"/>
      <c r="R26" s="15"/>
      <c r="S26" s="15"/>
      <c r="T26" s="15"/>
      <c r="U26" s="15"/>
      <c r="V26" s="15"/>
    </row>
    <row r="27" spans="1:22" s="14" customFormat="1" ht="12" customHeight="1" x14ac:dyDescent="0.2">
      <c r="A27" s="34" t="s">
        <v>29</v>
      </c>
      <c r="B27" s="26">
        <v>-983.10925000000009</v>
      </c>
      <c r="C27" s="26">
        <v>-69.679999999999993</v>
      </c>
      <c r="D27" s="26">
        <v>-54.946000000000005</v>
      </c>
      <c r="E27" s="26">
        <v>-68.281999999999996</v>
      </c>
      <c r="F27" s="26">
        <v>-77.38900000000001</v>
      </c>
      <c r="G27" s="26">
        <v>-72.180040000000005</v>
      </c>
      <c r="H27" s="26">
        <v>-60.894999999999996</v>
      </c>
      <c r="I27" s="26">
        <v>-67.079000000000008</v>
      </c>
      <c r="J27" s="27">
        <v>-669.22400000000005</v>
      </c>
      <c r="K27" s="17"/>
      <c r="Q27" s="15"/>
      <c r="R27" s="15"/>
      <c r="S27" s="15"/>
      <c r="T27" s="15"/>
      <c r="U27" s="15"/>
      <c r="V27" s="15"/>
    </row>
    <row r="28" spans="1:22" s="14" customFormat="1" ht="12.95" customHeight="1" x14ac:dyDescent="0.2">
      <c r="A28" s="35" t="s">
        <v>26</v>
      </c>
      <c r="B28" s="36">
        <v>5050.3247099999962</v>
      </c>
      <c r="C28" s="36">
        <v>5734.9396500000012</v>
      </c>
      <c r="D28" s="36">
        <v>5791.8671700000004</v>
      </c>
      <c r="E28" s="36">
        <v>4900.2351100000014</v>
      </c>
      <c r="F28" s="36">
        <v>3466.4821999999958</v>
      </c>
      <c r="G28" s="36">
        <v>3248.1209799999992</v>
      </c>
      <c r="H28" s="36">
        <v>3414.7312099999999</v>
      </c>
      <c r="I28" s="36">
        <v>3007.6478300000012</v>
      </c>
      <c r="J28" s="37">
        <v>5116.4759400000003</v>
      </c>
      <c r="K28" s="17"/>
      <c r="Q28" s="15"/>
      <c r="R28" s="15"/>
      <c r="S28" s="15"/>
      <c r="T28" s="15"/>
      <c r="U28" s="15"/>
      <c r="V28" s="15"/>
    </row>
    <row r="29" spans="1:22" s="14" customFormat="1" ht="12" customHeight="1" x14ac:dyDescent="0.2">
      <c r="A29" s="34" t="s">
        <v>28</v>
      </c>
      <c r="B29" s="26">
        <v>581.21429675740001</v>
      </c>
      <c r="C29" s="26">
        <v>837.95692218479985</v>
      </c>
      <c r="D29" s="26">
        <v>447.10623612960035</v>
      </c>
      <c r="E29" s="26">
        <v>346.1968068516</v>
      </c>
      <c r="F29" s="26">
        <v>446.64391939260014</v>
      </c>
      <c r="G29" s="26">
        <v>421.17734431799965</v>
      </c>
      <c r="H29" s="26">
        <v>235.19143845720015</v>
      </c>
      <c r="I29" s="26">
        <v>212.58746216880024</v>
      </c>
      <c r="J29" s="27">
        <v>212.57264531379968</v>
      </c>
      <c r="K29" s="17"/>
      <c r="Q29" s="15"/>
      <c r="R29" s="15"/>
      <c r="S29" s="15"/>
      <c r="T29" s="15"/>
      <c r="U29" s="15"/>
      <c r="V29" s="15"/>
    </row>
    <row r="30" spans="1:22" s="47" customFormat="1" ht="12" customHeight="1" x14ac:dyDescent="0.2">
      <c r="A30" s="44" t="s">
        <v>27</v>
      </c>
      <c r="B30" s="45">
        <v>4469.1104132425999</v>
      </c>
      <c r="C30" s="45">
        <v>4896.9827278152015</v>
      </c>
      <c r="D30" s="45">
        <v>5344.7609338703996</v>
      </c>
      <c r="E30" s="45">
        <v>4554.0383031483998</v>
      </c>
      <c r="F30" s="45">
        <v>3019.8382806073987</v>
      </c>
      <c r="G30" s="45">
        <v>2826.9436356820011</v>
      </c>
      <c r="H30" s="45">
        <v>3179.5397715428007</v>
      </c>
      <c r="I30" s="45">
        <v>2795.0603678311995</v>
      </c>
      <c r="J30" s="46">
        <v>4903.9032946861998</v>
      </c>
      <c r="K30" s="17"/>
      <c r="L30" s="14"/>
    </row>
    <row r="31" spans="1:22" s="48" customFormat="1" ht="12.95" customHeight="1" x14ac:dyDescent="0.2">
      <c r="A31" s="17"/>
      <c r="B31" s="17"/>
      <c r="C31" s="17"/>
      <c r="D31" s="17"/>
      <c r="E31" s="17"/>
      <c r="F31" s="17"/>
      <c r="G31" s="17"/>
      <c r="H31" s="17"/>
      <c r="I31" s="17"/>
      <c r="J31" s="17"/>
      <c r="K31" s="17"/>
      <c r="L31" s="14"/>
    </row>
    <row r="33" spans="1:22" s="14" customFormat="1" ht="18.75" x14ac:dyDescent="0.3">
      <c r="A33" s="12" t="s">
        <v>41</v>
      </c>
      <c r="B33" s="19"/>
      <c r="C33" s="19"/>
      <c r="D33" s="19"/>
      <c r="E33" s="19"/>
      <c r="F33" s="15"/>
      <c r="G33" s="15"/>
      <c r="I33" s="20"/>
      <c r="J33" s="49"/>
      <c r="Q33" s="15"/>
      <c r="R33" s="15"/>
      <c r="S33" s="15"/>
      <c r="T33" s="15"/>
      <c r="U33" s="15"/>
      <c r="V33" s="15"/>
    </row>
    <row r="34" spans="1:22" s="14" customFormat="1" ht="12" customHeight="1" x14ac:dyDescent="0.2">
      <c r="A34" s="51"/>
      <c r="B34" s="51"/>
      <c r="C34" s="51"/>
      <c r="D34" s="51"/>
      <c r="E34" s="51"/>
      <c r="F34" s="52"/>
      <c r="G34" s="20"/>
      <c r="I34" s="20"/>
      <c r="J34" s="49"/>
      <c r="Q34" s="15"/>
      <c r="R34" s="15"/>
      <c r="S34" s="15"/>
      <c r="T34" s="15"/>
      <c r="U34" s="15"/>
      <c r="V34" s="15"/>
    </row>
    <row r="35" spans="1:22" s="14" customFormat="1" ht="12" customHeight="1" x14ac:dyDescent="0.2">
      <c r="A35" s="21" t="s">
        <v>40</v>
      </c>
      <c r="B35" s="53">
        <v>2016</v>
      </c>
      <c r="C35" s="53">
        <v>2015</v>
      </c>
      <c r="D35" s="53">
        <v>2014</v>
      </c>
      <c r="E35" s="53">
        <v>2013</v>
      </c>
      <c r="F35" s="54">
        <v>2012</v>
      </c>
      <c r="G35" s="24"/>
      <c r="I35" s="20"/>
      <c r="J35" s="49"/>
      <c r="Q35" s="15"/>
      <c r="R35" s="15"/>
      <c r="S35" s="15"/>
      <c r="T35" s="15"/>
      <c r="U35" s="15"/>
      <c r="V35" s="15"/>
    </row>
    <row r="36" spans="1:22" s="14" customFormat="1" ht="12" hidden="1" customHeight="1" outlineLevel="1" x14ac:dyDescent="0.2">
      <c r="A36" s="25" t="s">
        <v>18</v>
      </c>
      <c r="B36" s="26">
        <v>34350.239939999999</v>
      </c>
      <c r="C36" s="26">
        <v>27367.75128</v>
      </c>
      <c r="D36" s="26">
        <v>24147.601975027803</v>
      </c>
      <c r="E36" s="26">
        <v>14910.370370152921</v>
      </c>
      <c r="F36" s="27">
        <v>10980.46816</v>
      </c>
      <c r="G36" s="28"/>
      <c r="I36" s="20"/>
      <c r="J36" s="49"/>
      <c r="Q36" s="15"/>
      <c r="R36" s="15"/>
      <c r="S36" s="15"/>
      <c r="T36" s="15"/>
      <c r="U36" s="15"/>
      <c r="V36" s="15"/>
    </row>
    <row r="37" spans="1:22" s="14" customFormat="1" ht="12" hidden="1" customHeight="1" outlineLevel="1" x14ac:dyDescent="0.2">
      <c r="A37" s="25" t="s">
        <v>19</v>
      </c>
      <c r="B37" s="26">
        <v>-4374.0440100000005</v>
      </c>
      <c r="C37" s="26">
        <v>-4136.1344600000002</v>
      </c>
      <c r="D37" s="26">
        <v>-3804.2131349860979</v>
      </c>
      <c r="E37" s="26">
        <v>-3072.2124476320669</v>
      </c>
      <c r="F37" s="27">
        <v>-4923.3641799999987</v>
      </c>
      <c r="G37" s="28"/>
      <c r="I37" s="20"/>
      <c r="J37" s="49"/>
      <c r="Q37" s="15"/>
      <c r="R37" s="15"/>
      <c r="S37" s="15"/>
      <c r="T37" s="15"/>
      <c r="U37" s="15"/>
      <c r="V37" s="15"/>
    </row>
    <row r="38" spans="1:22" s="14" customFormat="1" ht="12" customHeight="1" collapsed="1" x14ac:dyDescent="0.2">
      <c r="A38" s="29" t="s">
        <v>13</v>
      </c>
      <c r="B38" s="30">
        <v>29976.195929999998</v>
      </c>
      <c r="C38" s="30">
        <v>23231.616819999999</v>
      </c>
      <c r="D38" s="30">
        <v>20343.388840041705</v>
      </c>
      <c r="E38" s="30">
        <v>11838.157922520855</v>
      </c>
      <c r="F38" s="31">
        <v>6057.1039800000017</v>
      </c>
      <c r="G38" s="32"/>
      <c r="I38" s="20"/>
      <c r="J38" s="49"/>
      <c r="Q38" s="15"/>
      <c r="R38" s="15"/>
      <c r="S38" s="15"/>
      <c r="T38" s="15"/>
      <c r="U38" s="15"/>
      <c r="V38" s="15"/>
    </row>
    <row r="39" spans="1:22" s="14" customFormat="1" ht="12" hidden="1" customHeight="1" outlineLevel="1" x14ac:dyDescent="0.2">
      <c r="A39" s="33" t="s">
        <v>20</v>
      </c>
      <c r="B39" s="30">
        <v>23282.889340000005</v>
      </c>
      <c r="C39" s="30">
        <v>16802.161680000001</v>
      </c>
      <c r="D39" s="30">
        <v>14075.225416737721</v>
      </c>
      <c r="E39" s="30">
        <v>10438.441198160333</v>
      </c>
      <c r="F39" s="31">
        <v>7276.6784799999996</v>
      </c>
      <c r="G39" s="28"/>
      <c r="I39" s="20"/>
      <c r="J39" s="49"/>
      <c r="Q39" s="15"/>
      <c r="R39" s="15"/>
      <c r="S39" s="15"/>
      <c r="T39" s="15"/>
      <c r="U39" s="15"/>
      <c r="V39" s="15"/>
    </row>
    <row r="40" spans="1:22" s="14" customFormat="1" ht="12" hidden="1" customHeight="1" outlineLevel="1" x14ac:dyDescent="0.2">
      <c r="A40" s="33" t="s">
        <v>21</v>
      </c>
      <c r="B40" s="30">
        <v>-4096.7600300000004</v>
      </c>
      <c r="C40" s="30">
        <v>-2137.0721400000002</v>
      </c>
      <c r="D40" s="30">
        <v>-1302.7870451482854</v>
      </c>
      <c r="E40" s="30">
        <v>-1012.5632076413345</v>
      </c>
      <c r="F40" s="31">
        <v>-889.06978000000004</v>
      </c>
      <c r="G40" s="28"/>
      <c r="I40" s="20"/>
      <c r="J40" s="49"/>
      <c r="Q40" s="15"/>
      <c r="R40" s="15"/>
      <c r="S40" s="15"/>
      <c r="T40" s="15"/>
      <c r="U40" s="15"/>
      <c r="V40" s="15"/>
    </row>
    <row r="41" spans="1:22" s="14" customFormat="1" ht="12" customHeight="1" collapsed="1" x14ac:dyDescent="0.2">
      <c r="A41" s="29" t="s">
        <v>14</v>
      </c>
      <c r="B41" s="30">
        <v>19186.129310000004</v>
      </c>
      <c r="C41" s="30">
        <v>14665.089540000001</v>
      </c>
      <c r="D41" s="30">
        <v>12772.438371589436</v>
      </c>
      <c r="E41" s="30">
        <v>9425.8779905189986</v>
      </c>
      <c r="F41" s="31">
        <v>6387.6086999999998</v>
      </c>
      <c r="G41" s="32"/>
      <c r="I41" s="20"/>
      <c r="J41" s="49"/>
      <c r="Q41" s="15"/>
      <c r="R41" s="15"/>
      <c r="S41" s="15"/>
      <c r="T41" s="15"/>
      <c r="U41" s="15"/>
      <c r="V41" s="15"/>
    </row>
    <row r="42" spans="1:22" s="14" customFormat="1" ht="12" customHeight="1" x14ac:dyDescent="0.2">
      <c r="A42" s="34" t="s">
        <v>15</v>
      </c>
      <c r="B42" s="30">
        <v>1309.4204399999999</v>
      </c>
      <c r="C42" s="30">
        <v>3330.2193300000008</v>
      </c>
      <c r="D42" s="30">
        <v>500.01562182113076</v>
      </c>
      <c r="E42" s="30">
        <v>2706.4578589481002</v>
      </c>
      <c r="F42" s="31">
        <v>793.13405000000012</v>
      </c>
      <c r="G42" s="15"/>
      <c r="I42" s="20"/>
      <c r="J42" s="49"/>
      <c r="Q42" s="15"/>
      <c r="R42" s="15"/>
      <c r="S42" s="15"/>
      <c r="T42" s="15"/>
      <c r="U42" s="15"/>
      <c r="V42" s="15"/>
    </row>
    <row r="43" spans="1:22" s="14" customFormat="1" ht="12" customHeight="1" x14ac:dyDescent="0.2">
      <c r="A43" s="34" t="s">
        <v>16</v>
      </c>
      <c r="B43" s="30">
        <v>86.132379999999984</v>
      </c>
      <c r="C43" s="30">
        <v>37.74119000000001</v>
      </c>
      <c r="D43" s="30">
        <v>-15.561049999999998</v>
      </c>
      <c r="E43" s="30">
        <v>62.700490000000016</v>
      </c>
      <c r="F43" s="31">
        <v>101.05745999999999</v>
      </c>
      <c r="G43" s="15"/>
      <c r="I43" s="20"/>
      <c r="J43" s="49"/>
      <c r="Q43" s="15"/>
      <c r="R43" s="15"/>
      <c r="S43" s="15"/>
      <c r="T43" s="15"/>
      <c r="U43" s="15"/>
      <c r="V43" s="15"/>
    </row>
    <row r="44" spans="1:22" s="14" customFormat="1" ht="12" customHeight="1" x14ac:dyDescent="0.2">
      <c r="A44" s="35" t="s">
        <v>17</v>
      </c>
      <c r="B44" s="36">
        <v>50557.87806000001</v>
      </c>
      <c r="C44" s="55">
        <v>41264.666879999997</v>
      </c>
      <c r="D44" s="56">
        <v>33600.281783452279</v>
      </c>
      <c r="E44" s="56">
        <v>24033.194261987952</v>
      </c>
      <c r="F44" s="57">
        <v>13338.904190000001</v>
      </c>
      <c r="G44" s="15"/>
      <c r="I44" s="20"/>
      <c r="J44" s="49"/>
      <c r="Q44" s="15"/>
      <c r="R44" s="15"/>
      <c r="S44" s="15"/>
      <c r="T44" s="15"/>
      <c r="U44" s="15"/>
      <c r="V44" s="15"/>
    </row>
    <row r="45" spans="1:22" s="14" customFormat="1" ht="12" customHeight="1" x14ac:dyDescent="0.2">
      <c r="A45" s="34" t="s">
        <v>31</v>
      </c>
      <c r="B45" s="26">
        <v>-12976.25434</v>
      </c>
      <c r="C45" s="26">
        <v>-10975.96586</v>
      </c>
      <c r="D45" s="26">
        <v>-9092.6569655236326</v>
      </c>
      <c r="E45" s="26">
        <v>-6661.6352916543092</v>
      </c>
      <c r="F45" s="27">
        <v>-5016.5394500000011</v>
      </c>
      <c r="G45" s="15"/>
      <c r="I45" s="20"/>
      <c r="J45" s="49"/>
      <c r="Q45" s="15"/>
      <c r="R45" s="15"/>
      <c r="S45" s="15"/>
      <c r="T45" s="15"/>
      <c r="U45" s="15"/>
      <c r="V45" s="15"/>
    </row>
    <row r="46" spans="1:22" s="14" customFormat="1" ht="12" customHeight="1" x14ac:dyDescent="0.2">
      <c r="A46" s="34" t="s">
        <v>32</v>
      </c>
      <c r="B46" s="26">
        <v>-1511.1509500000002</v>
      </c>
      <c r="C46" s="26">
        <v>-1334.4027700000001</v>
      </c>
      <c r="D46" s="26">
        <v>-1399.1864633225207</v>
      </c>
      <c r="E46" s="26">
        <v>-1235.5888597358667</v>
      </c>
      <c r="F46" s="27">
        <v>-1130.88084</v>
      </c>
      <c r="G46" s="15"/>
      <c r="I46" s="20"/>
      <c r="J46" s="49"/>
      <c r="Q46" s="15"/>
      <c r="R46" s="15"/>
      <c r="S46" s="15"/>
      <c r="T46" s="15"/>
      <c r="U46" s="15"/>
      <c r="V46" s="15"/>
    </row>
    <row r="47" spans="1:22" s="14" customFormat="1" ht="12" customHeight="1" x14ac:dyDescent="0.2">
      <c r="A47" s="34" t="s">
        <v>33</v>
      </c>
      <c r="B47" s="26">
        <v>-1782.5475700000002</v>
      </c>
      <c r="C47" s="26">
        <v>-1369.0268699999999</v>
      </c>
      <c r="D47" s="26">
        <v>-1290.0320338832255</v>
      </c>
      <c r="E47" s="26">
        <v>-939.03312131139955</v>
      </c>
      <c r="F47" s="27">
        <v>-872.93533000000002</v>
      </c>
      <c r="G47" s="15"/>
      <c r="I47" s="20"/>
      <c r="J47" s="49"/>
      <c r="Q47" s="15"/>
      <c r="R47" s="15"/>
      <c r="S47" s="15"/>
      <c r="T47" s="15"/>
      <c r="U47" s="15"/>
      <c r="V47" s="15"/>
    </row>
    <row r="48" spans="1:22" s="14" customFormat="1" ht="12" customHeight="1" x14ac:dyDescent="0.2">
      <c r="A48" s="34" t="s">
        <v>34</v>
      </c>
      <c r="B48" s="26">
        <v>-4553.6508100000001</v>
      </c>
      <c r="C48" s="26">
        <v>-3905.4391500000002</v>
      </c>
      <c r="D48" s="26">
        <v>-4845.5137076645051</v>
      </c>
      <c r="E48" s="26">
        <v>-3541.4793153058386</v>
      </c>
      <c r="F48" s="27">
        <v>-3544.6244699999997</v>
      </c>
      <c r="G48" s="15"/>
      <c r="I48" s="20"/>
      <c r="J48" s="49"/>
      <c r="Q48" s="15"/>
      <c r="R48" s="15"/>
      <c r="S48" s="15"/>
      <c r="T48" s="15"/>
      <c r="U48" s="15"/>
      <c r="V48" s="15"/>
    </row>
    <row r="49" spans="1:22" s="14" customFormat="1" ht="12" customHeight="1" x14ac:dyDescent="0.2">
      <c r="A49" s="34" t="s">
        <v>24</v>
      </c>
      <c r="B49" s="26">
        <v>-8090.4637300000013</v>
      </c>
      <c r="C49" s="26">
        <v>-6656.2201399999994</v>
      </c>
      <c r="D49" s="26">
        <v>-5110.9624814411491</v>
      </c>
      <c r="E49" s="26">
        <v>-4365.719533994441</v>
      </c>
      <c r="F49" s="27">
        <v>-3483.5051200000007</v>
      </c>
      <c r="G49" s="17"/>
      <c r="I49" s="20"/>
      <c r="J49" s="49"/>
      <c r="Q49" s="15"/>
      <c r="R49" s="15"/>
      <c r="S49" s="15"/>
      <c r="T49" s="15"/>
      <c r="U49" s="15"/>
      <c r="V49" s="15"/>
    </row>
    <row r="50" spans="1:22" s="14" customFormat="1" ht="12" customHeight="1" x14ac:dyDescent="0.2">
      <c r="A50" s="35" t="s">
        <v>25</v>
      </c>
      <c r="B50" s="36">
        <v>-28914.0674</v>
      </c>
      <c r="C50" s="55">
        <v>-24241.054790000002</v>
      </c>
      <c r="D50" s="56">
        <v>-21738.351651835037</v>
      </c>
      <c r="E50" s="56">
        <v>-16743.456122001855</v>
      </c>
      <c r="F50" s="57">
        <v>-14048.485210000003</v>
      </c>
      <c r="G50" s="15"/>
      <c r="I50" s="20"/>
      <c r="J50" s="49"/>
      <c r="Q50" s="15"/>
      <c r="R50" s="15"/>
      <c r="S50" s="15"/>
      <c r="T50" s="15"/>
      <c r="U50" s="15"/>
      <c r="V50" s="15"/>
    </row>
    <row r="51" spans="1:22" s="14" customFormat="1" ht="12" customHeight="1" x14ac:dyDescent="0.2">
      <c r="A51" s="38" t="s">
        <v>35</v>
      </c>
      <c r="B51" s="39">
        <v>21643.81066000001</v>
      </c>
      <c r="C51" s="39">
        <v>17023.612089999995</v>
      </c>
      <c r="D51" s="39">
        <v>11861.930131617242</v>
      </c>
      <c r="E51" s="39">
        <v>7289.7381399860969</v>
      </c>
      <c r="F51" s="40">
        <v>-709.58102000000144</v>
      </c>
      <c r="G51" s="15"/>
      <c r="I51" s="20"/>
      <c r="J51" s="49"/>
      <c r="Q51" s="15"/>
      <c r="R51" s="15"/>
      <c r="S51" s="15"/>
      <c r="T51" s="15"/>
      <c r="U51" s="15"/>
      <c r="V51" s="15"/>
    </row>
    <row r="52" spans="1:22" s="14" customFormat="1" ht="12" customHeight="1" x14ac:dyDescent="0.2">
      <c r="A52" s="34" t="s">
        <v>22</v>
      </c>
      <c r="B52" s="26">
        <v>0</v>
      </c>
      <c r="C52" s="26">
        <v>0</v>
      </c>
      <c r="D52" s="26">
        <v>0</v>
      </c>
      <c r="E52" s="26">
        <v>10.235020000000004</v>
      </c>
      <c r="F52" s="27">
        <v>26</v>
      </c>
      <c r="G52" s="15"/>
      <c r="I52" s="20"/>
      <c r="J52" s="49"/>
      <c r="Q52" s="15"/>
      <c r="R52" s="15"/>
      <c r="S52" s="15"/>
      <c r="T52" s="15"/>
      <c r="U52" s="15"/>
      <c r="V52" s="15"/>
    </row>
    <row r="53" spans="1:22" s="14" customFormat="1" ht="12" customHeight="1" x14ac:dyDescent="0.2">
      <c r="A53" s="41" t="s">
        <v>30</v>
      </c>
      <c r="B53" s="42">
        <v>21643.81066000001</v>
      </c>
      <c r="C53" s="42">
        <v>17023.612089999995</v>
      </c>
      <c r="D53" s="42">
        <v>11861.930131617242</v>
      </c>
      <c r="E53" s="42">
        <v>7299.973159986097</v>
      </c>
      <c r="F53" s="43">
        <v>-683.58102000000144</v>
      </c>
      <c r="G53" s="15"/>
      <c r="I53" s="20"/>
      <c r="J53" s="49"/>
      <c r="Q53" s="15"/>
      <c r="R53" s="15"/>
      <c r="S53" s="15"/>
      <c r="T53" s="15"/>
      <c r="U53" s="15"/>
      <c r="V53" s="15"/>
    </row>
    <row r="54" spans="1:22" s="14" customFormat="1" ht="12" customHeight="1" x14ac:dyDescent="0.2">
      <c r="A54" s="34" t="s">
        <v>23</v>
      </c>
      <c r="B54" s="26">
        <v>-1479.9895300000001</v>
      </c>
      <c r="C54" s="26">
        <v>-1367.25809</v>
      </c>
      <c r="D54" s="26">
        <v>-2643.6419398887865</v>
      </c>
      <c r="E54" s="26">
        <v>-2871.8708933549583</v>
      </c>
      <c r="F54" s="27">
        <v>-1073.6576599999999</v>
      </c>
      <c r="G54" s="15"/>
      <c r="I54" s="20"/>
      <c r="J54" s="49"/>
      <c r="Q54" s="15"/>
      <c r="R54" s="15"/>
      <c r="S54" s="15"/>
      <c r="T54" s="15"/>
      <c r="U54" s="15"/>
      <c r="V54" s="15"/>
    </row>
    <row r="55" spans="1:22" s="14" customFormat="1" ht="12" customHeight="1" x14ac:dyDescent="0.2">
      <c r="A55" s="34" t="s">
        <v>29</v>
      </c>
      <c r="B55" s="26">
        <v>-270.29700000000003</v>
      </c>
      <c r="C55" s="26">
        <v>-869.37804000000006</v>
      </c>
      <c r="D55" s="26">
        <v>449.12621640407792</v>
      </c>
      <c r="E55" s="26">
        <v>-83.488840940685833</v>
      </c>
      <c r="F55" s="27">
        <v>0</v>
      </c>
      <c r="G55" s="15"/>
      <c r="I55" s="20"/>
      <c r="J55" s="49"/>
      <c r="Q55" s="15"/>
      <c r="R55" s="15"/>
      <c r="S55" s="15"/>
      <c r="T55" s="15"/>
      <c r="U55" s="15"/>
      <c r="V55" s="15"/>
    </row>
    <row r="56" spans="1:22" s="14" customFormat="1" ht="12" customHeight="1" x14ac:dyDescent="0.2">
      <c r="A56" s="35" t="s">
        <v>26</v>
      </c>
      <c r="B56" s="36">
        <v>19893.524130000013</v>
      </c>
      <c r="C56" s="55">
        <v>14786.975959999996</v>
      </c>
      <c r="D56" s="56">
        <v>9667.4144081325339</v>
      </c>
      <c r="E56" s="56">
        <v>4344.6134256904525</v>
      </c>
      <c r="F56" s="57">
        <v>-1757.2386800000013</v>
      </c>
      <c r="G56" s="15"/>
      <c r="I56" s="20"/>
      <c r="J56" s="49"/>
      <c r="Q56" s="15"/>
      <c r="R56" s="15"/>
      <c r="S56" s="15"/>
      <c r="T56" s="15"/>
      <c r="U56" s="15"/>
      <c r="V56" s="15"/>
    </row>
    <row r="57" spans="1:22" s="14" customFormat="1" ht="12" customHeight="1" x14ac:dyDescent="0.2">
      <c r="A57" s="34" t="s">
        <v>28</v>
      </c>
      <c r="B57" s="26">
        <v>2077.9038845586006</v>
      </c>
      <c r="C57" s="26">
        <v>1081.5288902577997</v>
      </c>
      <c r="D57" s="26">
        <v>464.45339383810193</v>
      </c>
      <c r="E57" s="26">
        <v>107.88778545331327</v>
      </c>
      <c r="F57" s="27">
        <v>0</v>
      </c>
      <c r="G57" s="15"/>
      <c r="I57" s="20"/>
      <c r="J57" s="49"/>
      <c r="Q57" s="15"/>
      <c r="R57" s="15"/>
      <c r="S57" s="15"/>
      <c r="T57" s="15"/>
      <c r="U57" s="15"/>
      <c r="V57" s="15"/>
    </row>
    <row r="58" spans="1:22" s="14" customFormat="1" ht="12" customHeight="1" x14ac:dyDescent="0.2">
      <c r="A58" s="44" t="s">
        <v>27</v>
      </c>
      <c r="B58" s="45">
        <v>17815.620245441401</v>
      </c>
      <c r="C58" s="45">
        <v>13705.447069742198</v>
      </c>
      <c r="D58" s="45">
        <v>9202.9610142944312</v>
      </c>
      <c r="E58" s="45">
        <v>4236.7256402371413</v>
      </c>
      <c r="F58" s="46">
        <v>-1757.2386800000008</v>
      </c>
      <c r="G58" s="47"/>
      <c r="I58" s="20"/>
      <c r="J58" s="49"/>
      <c r="Q58" s="15"/>
      <c r="R58" s="15"/>
      <c r="S58" s="15"/>
      <c r="T58" s="15"/>
      <c r="U58" s="15"/>
      <c r="V58" s="15"/>
    </row>
  </sheetData>
  <conditionalFormatting sqref="D44:F44">
    <cfRule type="cellIs" priority="17" stopIfTrue="1" operator="greaterThan">
      <formula>10</formula>
    </cfRule>
  </conditionalFormatting>
  <conditionalFormatting sqref="D50:F50">
    <cfRule type="cellIs" priority="16" stopIfTrue="1" operator="greaterThan">
      <formula>10</formula>
    </cfRule>
  </conditionalFormatting>
  <conditionalFormatting sqref="D56:F56">
    <cfRule type="cellIs" priority="15" stopIfTrue="1" operator="greaterThan">
      <formula>10</formula>
    </cfRule>
  </conditionalFormatting>
  <conditionalFormatting sqref="C44">
    <cfRule type="cellIs" priority="20" stopIfTrue="1" operator="greaterThan">
      <formula>10</formula>
    </cfRule>
  </conditionalFormatting>
  <conditionalFormatting sqref="C50">
    <cfRule type="cellIs" priority="19" stopIfTrue="1" operator="greaterThan">
      <formula>10</formula>
    </cfRule>
  </conditionalFormatting>
  <conditionalFormatting sqref="C56">
    <cfRule type="cellIs" priority="18" stopIfTrue="1" operator="greaterThan">
      <formula>10</formula>
    </cfRule>
  </conditionalFormatting>
  <conditionalFormatting sqref="J28">
    <cfRule type="cellIs" priority="13" stopIfTrue="1" operator="greaterThan">
      <formula>10</formula>
    </cfRule>
  </conditionalFormatting>
  <conditionalFormatting sqref="J22">
    <cfRule type="cellIs" priority="14" stopIfTrue="1" operator="greaterThan">
      <formula>10</formula>
    </cfRule>
  </conditionalFormatting>
  <conditionalFormatting sqref="I28">
    <cfRule type="cellIs" priority="11" stopIfTrue="1" operator="greaterThan">
      <formula>10</formula>
    </cfRule>
  </conditionalFormatting>
  <conditionalFormatting sqref="I22">
    <cfRule type="cellIs" priority="12" stopIfTrue="1" operator="greaterThan">
      <formula>10</formula>
    </cfRule>
  </conditionalFormatting>
  <conditionalFormatting sqref="G28:H28">
    <cfRule type="cellIs" priority="9" stopIfTrue="1" operator="greaterThan">
      <formula>10</formula>
    </cfRule>
  </conditionalFormatting>
  <conditionalFormatting sqref="G22:H22">
    <cfRule type="cellIs" priority="10" stopIfTrue="1" operator="greaterThan">
      <formula>10</formula>
    </cfRule>
  </conditionalFormatting>
  <conditionalFormatting sqref="D28:F28">
    <cfRule type="cellIs" priority="7" stopIfTrue="1" operator="greaterThan">
      <formula>10</formula>
    </cfRule>
  </conditionalFormatting>
  <conditionalFormatting sqref="D22:F22">
    <cfRule type="cellIs" priority="8" stopIfTrue="1" operator="greaterThan">
      <formula>10</formula>
    </cfRule>
  </conditionalFormatting>
  <conditionalFormatting sqref="C28">
    <cfRule type="cellIs" priority="5" stopIfTrue="1" operator="greaterThan">
      <formula>10</formula>
    </cfRule>
  </conditionalFormatting>
  <conditionalFormatting sqref="C22">
    <cfRule type="cellIs" priority="6" stopIfTrue="1" operator="greaterThan">
      <formula>10</formula>
    </cfRule>
  </conditionalFormatting>
  <conditionalFormatting sqref="B28">
    <cfRule type="cellIs" priority="3" stopIfTrue="1" operator="greaterThan">
      <formula>10</formula>
    </cfRule>
  </conditionalFormatting>
  <conditionalFormatting sqref="B22">
    <cfRule type="cellIs" priority="4" stopIfTrue="1" operator="greaterThan">
      <formula>10</formula>
    </cfRule>
  </conditionalFormatting>
  <conditionalFormatting sqref="B50">
    <cfRule type="cellIs" priority="2" stopIfTrue="1" operator="greaterThan">
      <formula>10</formula>
    </cfRule>
  </conditionalFormatting>
  <conditionalFormatting sqref="B56">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9" orientation="portrait" r:id="rId1"/>
  <headerFooter alignWithMargins="0">
    <oddFooter>&amp;R&amp;8&amp;P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249977111117893"/>
    <pageSetUpPr fitToPage="1"/>
  </sheetPr>
  <dimension ref="A1:V49"/>
  <sheetViews>
    <sheetView zoomScaleNormal="100" workbookViewId="0">
      <selection activeCell="P2" sqref="P2"/>
    </sheetView>
  </sheetViews>
  <sheetFormatPr defaultRowHeight="12" customHeight="1" x14ac:dyDescent="0.2"/>
  <cols>
    <col min="1" max="1" width="47.5" style="13" customWidth="1"/>
    <col min="2" max="3" width="12.33203125" style="13" customWidth="1"/>
    <col min="4" max="8" width="12.33203125" style="14" customWidth="1"/>
    <col min="9" max="9" width="12.33203125" style="20" customWidth="1"/>
    <col min="10" max="10" width="12.33203125" style="49" customWidth="1"/>
    <col min="11" max="11" width="4.83203125" style="14" customWidth="1"/>
    <col min="12" max="12" width="42.1640625" style="14" customWidth="1"/>
    <col min="13" max="16" width="10.6640625" style="14" customWidth="1"/>
    <col min="17" max="17" width="10.6640625" style="15" customWidth="1"/>
    <col min="18" max="18" width="2" style="15" customWidth="1"/>
    <col min="19" max="16384" width="9.33203125" style="15"/>
  </cols>
  <sheetData>
    <row r="1" spans="1:22" s="16" customFormat="1" ht="17.25" customHeight="1" collapsed="1" x14ac:dyDescent="0.2">
      <c r="A1" s="1" t="s">
        <v>0</v>
      </c>
      <c r="B1" s="2"/>
      <c r="C1" s="2"/>
      <c r="D1" s="3"/>
      <c r="E1" s="4"/>
      <c r="F1" s="4"/>
      <c r="G1" s="4"/>
      <c r="H1" s="3"/>
      <c r="I1" s="4"/>
      <c r="J1" s="3"/>
      <c r="R1" s="4"/>
      <c r="S1" s="3"/>
    </row>
    <row r="2" spans="1:22" s="5" customFormat="1" ht="17.25" customHeight="1" x14ac:dyDescent="0.2">
      <c r="A2" s="96">
        <v>42825</v>
      </c>
      <c r="B2" s="6"/>
      <c r="C2" s="6"/>
      <c r="D2" s="7"/>
      <c r="E2" s="7"/>
      <c r="F2" s="7"/>
      <c r="G2" s="7"/>
      <c r="H2" s="7"/>
      <c r="I2" s="7"/>
      <c r="J2" s="7"/>
      <c r="R2" s="15"/>
      <c r="S2" s="7"/>
    </row>
    <row r="3" spans="1:22" ht="6" customHeight="1" x14ac:dyDescent="0.2">
      <c r="A3" s="8"/>
      <c r="B3" s="8"/>
      <c r="C3" s="8"/>
      <c r="D3" s="9"/>
      <c r="E3" s="9"/>
      <c r="F3" s="9"/>
      <c r="G3" s="9"/>
      <c r="H3" s="9"/>
      <c r="I3" s="9"/>
      <c r="J3" s="9"/>
    </row>
    <row r="4" spans="1:22" ht="12" customHeight="1" x14ac:dyDescent="0.2">
      <c r="A4" s="18"/>
      <c r="B4" s="18"/>
      <c r="C4" s="18"/>
      <c r="D4" s="19"/>
      <c r="E4" s="19"/>
      <c r="F4" s="19"/>
      <c r="G4" s="19"/>
      <c r="H4" s="19"/>
      <c r="J4" s="10"/>
      <c r="K4" s="19"/>
    </row>
    <row r="5" spans="1:22" ht="18.75" x14ac:dyDescent="0.3">
      <c r="A5" s="100" t="s">
        <v>60</v>
      </c>
      <c r="B5" s="103"/>
      <c r="C5" s="103"/>
      <c r="D5" s="104"/>
      <c r="E5" s="104"/>
      <c r="F5" s="104"/>
      <c r="G5" s="104"/>
      <c r="H5" s="104"/>
      <c r="I5" s="98"/>
      <c r="J5" s="99"/>
      <c r="K5" s="19"/>
    </row>
    <row r="6" spans="1:22" ht="11.25" customHeight="1" x14ac:dyDescent="0.2">
      <c r="A6" s="110"/>
      <c r="B6" s="102"/>
      <c r="C6" s="102"/>
      <c r="D6" s="297"/>
      <c r="E6" s="297"/>
      <c r="F6" s="297"/>
      <c r="G6" s="297"/>
      <c r="H6" s="297"/>
      <c r="I6" s="102"/>
      <c r="J6" s="101"/>
      <c r="R6" s="14"/>
      <c r="S6" s="14"/>
    </row>
    <row r="7" spans="1:22" s="24" customFormat="1" ht="12" customHeight="1" x14ac:dyDescent="0.2">
      <c r="A7" s="114" t="s">
        <v>61</v>
      </c>
      <c r="B7" s="124">
        <v>42825</v>
      </c>
      <c r="C7" s="124">
        <v>42735</v>
      </c>
      <c r="D7" s="124">
        <v>42643</v>
      </c>
      <c r="E7" s="124">
        <v>42551</v>
      </c>
      <c r="F7" s="124">
        <v>42460</v>
      </c>
      <c r="G7" s="124">
        <v>42369</v>
      </c>
      <c r="H7" s="124">
        <v>42277</v>
      </c>
      <c r="I7" s="124">
        <v>42185</v>
      </c>
      <c r="J7" s="125">
        <v>42094</v>
      </c>
      <c r="K7" s="14"/>
    </row>
    <row r="8" spans="1:22" s="58" customFormat="1" ht="12.95" customHeight="1" x14ac:dyDescent="0.2">
      <c r="A8" s="115" t="s">
        <v>62</v>
      </c>
      <c r="B8" s="106">
        <v>348473.96573000005</v>
      </c>
      <c r="C8" s="106">
        <v>306500.06862999999</v>
      </c>
      <c r="D8" s="106">
        <v>315315.66096000007</v>
      </c>
      <c r="E8" s="106">
        <v>236394.57196999999</v>
      </c>
      <c r="F8" s="106">
        <v>249011.73636000001</v>
      </c>
      <c r="G8" s="106">
        <v>230501.01674000002</v>
      </c>
      <c r="H8" s="106">
        <v>140240.49163999999</v>
      </c>
      <c r="I8" s="106">
        <v>127075.80398999999</v>
      </c>
      <c r="J8" s="107">
        <v>113473.89240000001</v>
      </c>
      <c r="K8" s="14"/>
    </row>
    <row r="9" spans="1:22" s="58" customFormat="1" ht="12.95" customHeight="1" x14ac:dyDescent="0.2">
      <c r="A9" s="115" t="s">
        <v>63</v>
      </c>
      <c r="B9" s="106">
        <v>68608.511629999994</v>
      </c>
      <c r="C9" s="106">
        <v>76140.220690000002</v>
      </c>
      <c r="D9" s="106">
        <v>77680.507630000007</v>
      </c>
      <c r="E9" s="106">
        <v>103935.94711999998</v>
      </c>
      <c r="F9" s="106">
        <v>98698.034830000004</v>
      </c>
      <c r="G9" s="106">
        <v>110115.48490000001</v>
      </c>
      <c r="H9" s="106">
        <v>159220.20271000001</v>
      </c>
      <c r="I9" s="106">
        <v>141266.87862999999</v>
      </c>
      <c r="J9" s="107">
        <v>146751.93168000001</v>
      </c>
      <c r="K9" s="14"/>
    </row>
    <row r="10" spans="1:22" s="58" customFormat="1" ht="12.95" customHeight="1" x14ac:dyDescent="0.2">
      <c r="A10" s="115" t="s">
        <v>64</v>
      </c>
      <c r="B10" s="106">
        <v>551232.86966000008</v>
      </c>
      <c r="C10" s="106">
        <v>543381.96566000022</v>
      </c>
      <c r="D10" s="106">
        <v>483597.40502999997</v>
      </c>
      <c r="E10" s="106">
        <v>474451.64524800016</v>
      </c>
      <c r="F10" s="106">
        <v>436673.23598</v>
      </c>
      <c r="G10" s="106">
        <v>414676.34526999999</v>
      </c>
      <c r="H10" s="106">
        <v>401135.15882999997</v>
      </c>
      <c r="I10" s="106">
        <v>362011.30192999996</v>
      </c>
      <c r="J10" s="107">
        <v>331277.89633999998</v>
      </c>
      <c r="K10" s="14"/>
    </row>
    <row r="11" spans="1:22" s="58" customFormat="1" ht="12.95" customHeight="1" x14ac:dyDescent="0.2">
      <c r="A11" s="115" t="s">
        <v>65</v>
      </c>
      <c r="B11" s="106">
        <v>-5571.3908700000002</v>
      </c>
      <c r="C11" s="106">
        <v>-5741.0414500000006</v>
      </c>
      <c r="D11" s="106">
        <v>-5297.1679000000004</v>
      </c>
      <c r="E11" s="106">
        <v>-5151.9412699999993</v>
      </c>
      <c r="F11" s="106">
        <v>-4842.0708200000008</v>
      </c>
      <c r="G11" s="106">
        <v>-4681.1009599999998</v>
      </c>
      <c r="H11" s="106">
        <v>-4850.4080700000004</v>
      </c>
      <c r="I11" s="106">
        <v>-4437.75054</v>
      </c>
      <c r="J11" s="107">
        <v>-4508.6794900000004</v>
      </c>
      <c r="K11" s="14"/>
    </row>
    <row r="12" spans="1:22" s="58" customFormat="1" ht="12.95" customHeight="1" x14ac:dyDescent="0.2">
      <c r="A12" s="115" t="s">
        <v>66</v>
      </c>
      <c r="B12" s="106">
        <v>2587.1249899999989</v>
      </c>
      <c r="C12" s="106">
        <v>3478.3554200000008</v>
      </c>
      <c r="D12" s="106">
        <v>2739.4573299999988</v>
      </c>
      <c r="E12" s="106">
        <v>2021.7738519999996</v>
      </c>
      <c r="F12" s="106">
        <v>1628.18471</v>
      </c>
      <c r="G12" s="106">
        <v>2026.1086300000011</v>
      </c>
      <c r="H12" s="106">
        <v>2590.4400199999995</v>
      </c>
      <c r="I12" s="106">
        <v>1677.2555900000004</v>
      </c>
      <c r="J12" s="107">
        <v>1448.1078599999994</v>
      </c>
      <c r="K12" s="14"/>
    </row>
    <row r="13" spans="1:22" s="58" customFormat="1" ht="12.95" customHeight="1" collapsed="1" x14ac:dyDescent="0.2">
      <c r="A13" s="115" t="s">
        <v>67</v>
      </c>
      <c r="B13" s="106">
        <v>11953.37297</v>
      </c>
      <c r="C13" s="106">
        <v>11687.139310000002</v>
      </c>
      <c r="D13" s="106">
        <v>11849.74725</v>
      </c>
      <c r="E13" s="106">
        <v>11529.04132</v>
      </c>
      <c r="F13" s="106">
        <v>3969.36112</v>
      </c>
      <c r="G13" s="106">
        <v>4487.137569999999</v>
      </c>
      <c r="H13" s="106">
        <v>4639.9118699999999</v>
      </c>
      <c r="I13" s="106">
        <v>4702.9880999999987</v>
      </c>
      <c r="J13" s="107">
        <v>4032.2643500000004</v>
      </c>
      <c r="K13" s="14"/>
    </row>
    <row r="14" spans="1:22" s="14" customFormat="1" ht="12.95" customHeight="1" x14ac:dyDescent="0.2">
      <c r="A14" s="116" t="s">
        <v>68</v>
      </c>
      <c r="B14" s="111">
        <v>977284.45411000017</v>
      </c>
      <c r="C14" s="111">
        <v>935446.70826000022</v>
      </c>
      <c r="D14" s="111">
        <v>885885.61030000006</v>
      </c>
      <c r="E14" s="111">
        <v>823181.03824000014</v>
      </c>
      <c r="F14" s="111">
        <v>785138.48217999993</v>
      </c>
      <c r="G14" s="111">
        <v>757124.99215000018</v>
      </c>
      <c r="H14" s="111">
        <v>702975.7969999999</v>
      </c>
      <c r="I14" s="111">
        <v>632296.47769999981</v>
      </c>
      <c r="J14" s="117">
        <v>592475.41313999996</v>
      </c>
      <c r="Q14" s="15"/>
      <c r="R14" s="15"/>
      <c r="S14" s="15"/>
      <c r="T14" s="15"/>
      <c r="U14" s="15"/>
      <c r="V14" s="15"/>
    </row>
    <row r="15" spans="1:22" s="14" customFormat="1" ht="12" customHeight="1" x14ac:dyDescent="0.2">
      <c r="A15" s="118" t="s">
        <v>69</v>
      </c>
      <c r="B15" s="106">
        <v>668350.45898999984</v>
      </c>
      <c r="C15" s="106">
        <v>624219.19793000002</v>
      </c>
      <c r="D15" s="106">
        <v>578488.30703999987</v>
      </c>
      <c r="E15" s="106">
        <v>482075.44377000007</v>
      </c>
      <c r="F15" s="106">
        <v>442242.81228999991</v>
      </c>
      <c r="G15" s="106">
        <v>432810.87662000005</v>
      </c>
      <c r="H15" s="106">
        <v>389207.82418999996</v>
      </c>
      <c r="I15" s="106">
        <v>305488.44295999996</v>
      </c>
      <c r="J15" s="107">
        <v>275002.16250000003</v>
      </c>
      <c r="Q15" s="15"/>
      <c r="R15" s="15"/>
      <c r="S15" s="15"/>
      <c r="T15" s="15"/>
      <c r="U15" s="15"/>
      <c r="V15" s="15"/>
    </row>
    <row r="16" spans="1:22" s="14" customFormat="1" ht="12" customHeight="1" x14ac:dyDescent="0.2">
      <c r="A16" s="118" t="s">
        <v>70</v>
      </c>
      <c r="B16" s="106">
        <v>129671.53263</v>
      </c>
      <c r="C16" s="106">
        <v>152163.19456</v>
      </c>
      <c r="D16" s="106">
        <v>161808.55413999999</v>
      </c>
      <c r="E16" s="106">
        <v>189221.90122999999</v>
      </c>
      <c r="F16" s="106">
        <v>201956.48502000002</v>
      </c>
      <c r="G16" s="106">
        <v>183668.74788000001</v>
      </c>
      <c r="H16" s="106">
        <v>199964.68984000001</v>
      </c>
      <c r="I16" s="106">
        <v>203877.29828000002</v>
      </c>
      <c r="J16" s="107">
        <v>213699.84847</v>
      </c>
      <c r="Q16" s="15"/>
      <c r="R16" s="15"/>
      <c r="S16" s="15"/>
      <c r="T16" s="15"/>
      <c r="U16" s="15"/>
      <c r="V16" s="15"/>
    </row>
    <row r="17" spans="1:22" s="14" customFormat="1" ht="12" customHeight="1" x14ac:dyDescent="0.2">
      <c r="A17" s="118" t="s">
        <v>71</v>
      </c>
      <c r="B17" s="106">
        <v>190.52443</v>
      </c>
      <c r="C17" s="106">
        <v>419.71370000000002</v>
      </c>
      <c r="D17" s="106">
        <v>656.20540000000005</v>
      </c>
      <c r="E17" s="106">
        <v>706.45699999999999</v>
      </c>
      <c r="F17" s="106">
        <v>707.71838000000002</v>
      </c>
      <c r="G17" s="106">
        <v>742.52508</v>
      </c>
      <c r="H17" s="106">
        <v>875.54396999999994</v>
      </c>
      <c r="I17" s="106">
        <v>819.55088999999998</v>
      </c>
      <c r="J17" s="107">
        <v>689.18682000000001</v>
      </c>
      <c r="Q17" s="15"/>
      <c r="R17" s="15"/>
      <c r="S17" s="15"/>
      <c r="T17" s="15"/>
      <c r="U17" s="15"/>
      <c r="V17" s="15"/>
    </row>
    <row r="18" spans="1:22" s="14" customFormat="1" ht="12" customHeight="1" x14ac:dyDescent="0.2">
      <c r="A18" s="118" t="s">
        <v>72</v>
      </c>
      <c r="B18" s="106">
        <v>89.702119999999979</v>
      </c>
      <c r="C18" s="106">
        <v>778.67497000000003</v>
      </c>
      <c r="D18" s="106">
        <v>836.10835999999881</v>
      </c>
      <c r="E18" s="106">
        <v>913.98173000000043</v>
      </c>
      <c r="F18" s="106">
        <v>15227.945300000001</v>
      </c>
      <c r="G18" s="106">
        <v>15537.745289999999</v>
      </c>
      <c r="H18" s="106">
        <v>15678.680460000001</v>
      </c>
      <c r="I18" s="106">
        <v>22001.630020000001</v>
      </c>
      <c r="J18" s="107">
        <v>16703.761640000001</v>
      </c>
      <c r="Q18" s="15"/>
      <c r="R18" s="15"/>
      <c r="S18" s="15"/>
      <c r="T18" s="15"/>
      <c r="U18" s="15"/>
      <c r="V18" s="15"/>
    </row>
    <row r="19" spans="1:22" s="47" customFormat="1" ht="12" customHeight="1" x14ac:dyDescent="0.2">
      <c r="A19" s="119" t="s">
        <v>73</v>
      </c>
      <c r="B19" s="108">
        <v>798302.21816999989</v>
      </c>
      <c r="C19" s="108">
        <v>777580.78116000001</v>
      </c>
      <c r="D19" s="108">
        <v>741789.17493999982</v>
      </c>
      <c r="E19" s="108">
        <v>672917.78373000002</v>
      </c>
      <c r="F19" s="108">
        <v>660134.96098999993</v>
      </c>
      <c r="G19" s="108">
        <v>632759.89487000008</v>
      </c>
      <c r="H19" s="108">
        <v>605726.73845999991</v>
      </c>
      <c r="I19" s="108">
        <v>532186.92215</v>
      </c>
      <c r="J19" s="109">
        <v>506094.95942999999</v>
      </c>
      <c r="K19" s="14"/>
    </row>
    <row r="20" spans="1:22" s="58" customFormat="1" ht="12.95" customHeight="1" x14ac:dyDescent="0.2">
      <c r="A20" s="115" t="s">
        <v>74</v>
      </c>
      <c r="B20" s="106">
        <v>34879.094660000002</v>
      </c>
      <c r="C20" s="106">
        <v>19031.285269999989</v>
      </c>
      <c r="D20" s="106">
        <v>11166.086329999995</v>
      </c>
      <c r="E20" s="106">
        <v>23319.442739999991</v>
      </c>
      <c r="F20" s="106">
        <v>16405.734449999996</v>
      </c>
      <c r="G20" s="106">
        <v>20021.99768</v>
      </c>
      <c r="H20" s="106">
        <v>10706.198420000002</v>
      </c>
      <c r="I20" s="106">
        <v>17099.629590000004</v>
      </c>
      <c r="J20" s="107">
        <v>6487.3424200000054</v>
      </c>
      <c r="K20" s="14"/>
    </row>
    <row r="21" spans="1:22" s="58" customFormat="1" ht="12.95" customHeight="1" x14ac:dyDescent="0.2">
      <c r="A21" s="115" t="s">
        <v>75</v>
      </c>
      <c r="B21" s="106">
        <v>31102.99683</v>
      </c>
      <c r="C21" s="106">
        <v>31110.43664</v>
      </c>
      <c r="D21" s="106">
        <v>31106.064559999999</v>
      </c>
      <c r="E21" s="106">
        <v>31101.692460000002</v>
      </c>
      <c r="F21" s="106">
        <v>31103.149829999998</v>
      </c>
      <c r="G21" s="106">
        <v>31104.607190000002</v>
      </c>
      <c r="H21" s="106">
        <v>16685.249090000001</v>
      </c>
      <c r="I21" s="106">
        <v>16682.87671</v>
      </c>
      <c r="J21" s="107">
        <v>16683.702119999998</v>
      </c>
      <c r="K21" s="14"/>
    </row>
    <row r="22" spans="1:22" s="14" customFormat="1" ht="12.95" customHeight="1" x14ac:dyDescent="0.2">
      <c r="A22" s="116" t="s">
        <v>76</v>
      </c>
      <c r="B22" s="111">
        <v>864284.30965999991</v>
      </c>
      <c r="C22" s="111">
        <v>827722.50306999998</v>
      </c>
      <c r="D22" s="111">
        <v>784061.32582999975</v>
      </c>
      <c r="E22" s="111">
        <v>727338.91893000004</v>
      </c>
      <c r="F22" s="111">
        <v>707643.84526999993</v>
      </c>
      <c r="G22" s="111">
        <v>683886.49974000012</v>
      </c>
      <c r="H22" s="111">
        <v>633118.18596999999</v>
      </c>
      <c r="I22" s="111">
        <v>565969.42845000001</v>
      </c>
      <c r="J22" s="117">
        <v>529266.00396999996</v>
      </c>
      <c r="Q22" s="15"/>
      <c r="R22" s="15"/>
      <c r="S22" s="15"/>
      <c r="T22" s="15"/>
      <c r="U22" s="15"/>
      <c r="V22" s="15"/>
    </row>
    <row r="23" spans="1:22" s="14" customFormat="1" ht="12.95" customHeight="1" x14ac:dyDescent="0.2">
      <c r="A23" s="116" t="s">
        <v>78</v>
      </c>
      <c r="B23" s="111">
        <v>113000.14440999998</v>
      </c>
      <c r="C23" s="111">
        <v>107724.20470999999</v>
      </c>
      <c r="D23" s="111">
        <v>101824.2844</v>
      </c>
      <c r="E23" s="111">
        <v>95842.119220000022</v>
      </c>
      <c r="F23" s="111">
        <v>77494.636880000005</v>
      </c>
      <c r="G23" s="111">
        <v>73238.492399999988</v>
      </c>
      <c r="H23" s="111">
        <v>69857.61103</v>
      </c>
      <c r="I23" s="111">
        <v>66327.049220000001</v>
      </c>
      <c r="J23" s="117">
        <v>63209.409140000003</v>
      </c>
      <c r="Q23" s="15"/>
      <c r="R23" s="15"/>
      <c r="S23" s="15"/>
      <c r="T23" s="15"/>
      <c r="U23" s="15"/>
      <c r="V23" s="15"/>
    </row>
    <row r="24" spans="1:22" s="14" customFormat="1" ht="12.95" customHeight="1" x14ac:dyDescent="0.2">
      <c r="A24" s="304" t="s">
        <v>77</v>
      </c>
      <c r="B24" s="106">
        <v>5900.1346442830009</v>
      </c>
      <c r="C24" s="106">
        <v>5318.9203505254</v>
      </c>
      <c r="D24" s="106">
        <v>4480.9634283406012</v>
      </c>
      <c r="E24" s="106">
        <v>4033.857192211</v>
      </c>
      <c r="F24" s="106">
        <v>3687.6603853594002</v>
      </c>
      <c r="G24" s="106">
        <v>3241.0665109649999</v>
      </c>
      <c r="H24" s="106">
        <v>2819.8891666470004</v>
      </c>
      <c r="I24" s="106">
        <v>2584.6977281897998</v>
      </c>
      <c r="J24" s="107">
        <v>2372.1102660209995</v>
      </c>
      <c r="Q24" s="15"/>
      <c r="R24" s="15"/>
      <c r="S24" s="15"/>
      <c r="T24" s="15"/>
      <c r="U24" s="15"/>
      <c r="V24" s="15"/>
    </row>
    <row r="25" spans="1:22" s="14" customFormat="1" ht="12.95" customHeight="1" x14ac:dyDescent="0.2">
      <c r="A25" s="116" t="s">
        <v>79</v>
      </c>
      <c r="B25" s="111">
        <v>977284.45406999986</v>
      </c>
      <c r="C25" s="111">
        <v>935446.70777999994</v>
      </c>
      <c r="D25" s="111">
        <v>885885.61022999976</v>
      </c>
      <c r="E25" s="111">
        <v>823181.03815000004</v>
      </c>
      <c r="F25" s="111">
        <v>785138.48214999994</v>
      </c>
      <c r="G25" s="111">
        <v>757124.9921400001</v>
      </c>
      <c r="H25" s="111">
        <v>702975.79700000002</v>
      </c>
      <c r="I25" s="111">
        <v>632296.47767000005</v>
      </c>
      <c r="J25" s="117">
        <v>592475.41310999996</v>
      </c>
      <c r="Q25" s="15"/>
      <c r="R25" s="15"/>
      <c r="S25" s="15"/>
      <c r="T25" s="15"/>
      <c r="U25" s="15"/>
      <c r="V25" s="15"/>
    </row>
    <row r="26" spans="1:22" s="24" customFormat="1" ht="12" customHeight="1" x14ac:dyDescent="0.2">
      <c r="A26" s="120"/>
      <c r="B26" s="120"/>
      <c r="C26" s="120"/>
      <c r="D26" s="120"/>
      <c r="E26" s="120"/>
      <c r="F26" s="120"/>
      <c r="G26" s="120"/>
      <c r="H26" s="120"/>
      <c r="I26" s="120"/>
      <c r="J26" s="120"/>
      <c r="K26" s="14"/>
      <c r="R26" s="61"/>
      <c r="S26" s="61"/>
    </row>
    <row r="27" spans="1:22" ht="12" customHeight="1" collapsed="1" x14ac:dyDescent="0.2">
      <c r="A27" s="98"/>
      <c r="B27" s="292"/>
      <c r="C27" s="292"/>
      <c r="D27" s="292"/>
      <c r="E27" s="292"/>
      <c r="F27" s="292"/>
      <c r="G27" s="292"/>
      <c r="H27" s="292"/>
      <c r="I27" s="95"/>
      <c r="J27" s="292"/>
    </row>
    <row r="28" spans="1:22" ht="18.75" x14ac:dyDescent="0.3">
      <c r="A28" s="100" t="s">
        <v>80</v>
      </c>
      <c r="B28" s="97"/>
      <c r="C28" s="97"/>
      <c r="D28" s="97"/>
      <c r="E28" s="97"/>
      <c r="F28" s="239"/>
      <c r="G28" s="292"/>
      <c r="H28" s="292"/>
      <c r="I28" s="292"/>
      <c r="J28" s="292"/>
    </row>
    <row r="29" spans="1:22" s="14" customFormat="1" ht="12" customHeight="1" x14ac:dyDescent="0.2">
      <c r="A29" s="101"/>
      <c r="B29" s="102"/>
      <c r="C29" s="102"/>
      <c r="D29" s="102"/>
      <c r="E29" s="102"/>
      <c r="F29" s="102"/>
      <c r="G29" s="102"/>
      <c r="H29" s="102"/>
      <c r="I29" s="105"/>
      <c r="J29" s="110"/>
      <c r="Q29" s="15"/>
      <c r="R29" s="15"/>
      <c r="S29" s="15"/>
      <c r="T29" s="15"/>
      <c r="U29" s="15"/>
      <c r="V29" s="15"/>
    </row>
    <row r="30" spans="1:22" s="14" customFormat="1" ht="12" customHeight="1" x14ac:dyDescent="0.2">
      <c r="A30" s="114" t="s">
        <v>61</v>
      </c>
      <c r="B30" s="124">
        <v>42735</v>
      </c>
      <c r="C30" s="126">
        <v>42369</v>
      </c>
      <c r="D30" s="126">
        <v>42004</v>
      </c>
      <c r="E30" s="126">
        <v>41639</v>
      </c>
      <c r="F30" s="127">
        <v>41274</v>
      </c>
      <c r="G30" s="102"/>
      <c r="H30" s="102"/>
      <c r="I30" s="105"/>
      <c r="J30" s="110"/>
      <c r="Q30" s="15"/>
      <c r="R30" s="15"/>
      <c r="S30" s="15"/>
      <c r="T30" s="15"/>
      <c r="U30" s="15"/>
      <c r="V30" s="15"/>
    </row>
    <row r="31" spans="1:22" s="14" customFormat="1" ht="12" customHeight="1" x14ac:dyDescent="0.2">
      <c r="A31" s="115" t="s">
        <v>62</v>
      </c>
      <c r="B31" s="106">
        <v>306500.06862999999</v>
      </c>
      <c r="C31" s="106">
        <v>230501.01674000002</v>
      </c>
      <c r="D31" s="106">
        <v>84128.988215180725</v>
      </c>
      <c r="E31" s="106">
        <v>152309.02861140406</v>
      </c>
      <c r="F31" s="107">
        <v>90410.940069999997</v>
      </c>
      <c r="G31" s="102"/>
      <c r="H31" s="102"/>
      <c r="I31" s="105"/>
      <c r="J31" s="110"/>
      <c r="Q31" s="15"/>
      <c r="R31" s="15"/>
      <c r="S31" s="15"/>
      <c r="T31" s="15"/>
      <c r="U31" s="15"/>
      <c r="V31" s="15"/>
    </row>
    <row r="32" spans="1:22" s="14" customFormat="1" ht="12" customHeight="1" x14ac:dyDescent="0.2">
      <c r="A32" s="115" t="s">
        <v>81</v>
      </c>
      <c r="B32" s="106">
        <v>76140.220690000002</v>
      </c>
      <c r="C32" s="106">
        <v>110115.48490000001</v>
      </c>
      <c r="D32" s="106">
        <v>149524.16429000002</v>
      </c>
      <c r="E32" s="106">
        <v>48604.026420000002</v>
      </c>
      <c r="F32" s="107">
        <v>116864.43732</v>
      </c>
      <c r="G32" s="102"/>
      <c r="H32" s="102"/>
      <c r="I32" s="105"/>
      <c r="J32" s="110"/>
      <c r="Q32" s="15"/>
      <c r="R32" s="15"/>
      <c r="S32" s="15"/>
      <c r="T32" s="15"/>
      <c r="U32" s="15"/>
      <c r="V32" s="15"/>
    </row>
    <row r="33" spans="1:22" s="14" customFormat="1" ht="12" customHeight="1" x14ac:dyDescent="0.2">
      <c r="A33" s="115" t="s">
        <v>64</v>
      </c>
      <c r="B33" s="106">
        <v>543381.96566000022</v>
      </c>
      <c r="C33" s="106">
        <v>414676.34526999999</v>
      </c>
      <c r="D33" s="106">
        <v>321412.25520114921</v>
      </c>
      <c r="E33" s="106">
        <v>212288.57458315112</v>
      </c>
      <c r="F33" s="107">
        <v>107174.07695</v>
      </c>
      <c r="G33" s="102"/>
      <c r="H33" s="102"/>
      <c r="I33" s="105"/>
      <c r="J33" s="110"/>
      <c r="Q33" s="15"/>
      <c r="R33" s="15"/>
      <c r="S33" s="15"/>
      <c r="T33" s="15"/>
      <c r="U33" s="15"/>
      <c r="V33" s="15"/>
    </row>
    <row r="34" spans="1:22" s="14" customFormat="1" ht="12" customHeight="1" x14ac:dyDescent="0.2">
      <c r="A34" s="115" t="s">
        <v>65</v>
      </c>
      <c r="B34" s="106">
        <v>-5741.0414500000006</v>
      </c>
      <c r="C34" s="106">
        <v>-4681.1009599999998</v>
      </c>
      <c r="D34" s="106">
        <v>-5570.0002290546799</v>
      </c>
      <c r="E34" s="106">
        <v>-5520.6550483503252</v>
      </c>
      <c r="F34" s="107">
        <v>-1107.49873</v>
      </c>
      <c r="G34" s="102"/>
      <c r="H34" s="102"/>
      <c r="I34" s="105"/>
      <c r="J34" s="110"/>
      <c r="Q34" s="15"/>
      <c r="R34" s="15"/>
      <c r="S34" s="15"/>
      <c r="T34" s="15"/>
      <c r="U34" s="15"/>
      <c r="V34" s="15"/>
    </row>
    <row r="35" spans="1:22" s="14" customFormat="1" ht="12" customHeight="1" x14ac:dyDescent="0.2">
      <c r="A35" s="115" t="s">
        <v>66</v>
      </c>
      <c r="B35" s="106">
        <v>3478.3554200000008</v>
      </c>
      <c r="C35" s="106">
        <v>2026.1086300000011</v>
      </c>
      <c r="D35" s="106">
        <v>1568.9622946246523</v>
      </c>
      <c r="E35" s="106">
        <v>1507.6704649165899</v>
      </c>
      <c r="F35" s="107">
        <v>641.12558999999999</v>
      </c>
      <c r="G35" s="102"/>
      <c r="H35" s="102"/>
      <c r="I35" s="105"/>
      <c r="J35" s="110"/>
      <c r="Q35" s="15"/>
      <c r="R35" s="15"/>
      <c r="S35" s="15"/>
      <c r="T35" s="15"/>
      <c r="U35" s="15"/>
      <c r="V35" s="15"/>
    </row>
    <row r="36" spans="1:22" s="14" customFormat="1" ht="12" customHeight="1" collapsed="1" x14ac:dyDescent="0.2">
      <c r="A36" s="115" t="s">
        <v>67</v>
      </c>
      <c r="B36" s="106">
        <v>11687.139310000002</v>
      </c>
      <c r="C36" s="106">
        <v>4487.137569999999</v>
      </c>
      <c r="D36" s="106">
        <v>4625.8681067377202</v>
      </c>
      <c r="E36" s="106">
        <v>6178.8871891474282</v>
      </c>
      <c r="F36" s="107">
        <v>3310.97154</v>
      </c>
      <c r="G36" s="102"/>
      <c r="H36" s="102"/>
      <c r="I36" s="105"/>
      <c r="J36" s="110"/>
      <c r="Q36" s="15"/>
      <c r="R36" s="15"/>
      <c r="S36" s="15"/>
      <c r="T36" s="15"/>
      <c r="U36" s="15"/>
      <c r="V36" s="15"/>
    </row>
    <row r="37" spans="1:22" s="14" customFormat="1" ht="12" customHeight="1" x14ac:dyDescent="0.2">
      <c r="A37" s="116" t="s">
        <v>68</v>
      </c>
      <c r="B37" s="111">
        <v>935446.70826000022</v>
      </c>
      <c r="C37" s="111">
        <v>757124.99215000018</v>
      </c>
      <c r="D37" s="112">
        <v>555690.23787863762</v>
      </c>
      <c r="E37" s="112">
        <v>415367.5322202688</v>
      </c>
      <c r="F37" s="113">
        <v>317294.05274000001</v>
      </c>
      <c r="G37" s="102"/>
      <c r="H37" s="102"/>
      <c r="I37" s="105"/>
      <c r="J37" s="110"/>
      <c r="Q37" s="15"/>
      <c r="R37" s="15"/>
      <c r="S37" s="15"/>
      <c r="T37" s="15"/>
      <c r="U37" s="15"/>
      <c r="V37" s="15"/>
    </row>
    <row r="38" spans="1:22" s="14" customFormat="1" ht="12" customHeight="1" x14ac:dyDescent="0.2">
      <c r="A38" s="118" t="s">
        <v>69</v>
      </c>
      <c r="B38" s="106">
        <v>624219.19793000002</v>
      </c>
      <c r="C38" s="106">
        <v>432810.87662000005</v>
      </c>
      <c r="D38" s="106">
        <v>273668.34507032891</v>
      </c>
      <c r="E38" s="106">
        <v>160696.55471000005</v>
      </c>
      <c r="F38" s="107">
        <v>74785.059599999993</v>
      </c>
      <c r="G38" s="102"/>
      <c r="H38" s="102"/>
      <c r="I38" s="105"/>
      <c r="J38" s="110"/>
      <c r="Q38" s="15"/>
      <c r="R38" s="15"/>
      <c r="S38" s="15"/>
      <c r="T38" s="15"/>
      <c r="U38" s="15"/>
      <c r="V38" s="15"/>
    </row>
    <row r="39" spans="1:22" s="14" customFormat="1" ht="12" customHeight="1" x14ac:dyDescent="0.2">
      <c r="A39" s="118" t="s">
        <v>70</v>
      </c>
      <c r="B39" s="106">
        <v>152163.19456</v>
      </c>
      <c r="C39" s="106">
        <v>183668.74788000001</v>
      </c>
      <c r="D39" s="106">
        <v>183665.3756</v>
      </c>
      <c r="E39" s="106">
        <v>191588.48989</v>
      </c>
      <c r="F39" s="107">
        <v>203716.59333</v>
      </c>
      <c r="G39" s="102"/>
      <c r="H39" s="102"/>
      <c r="I39" s="105"/>
      <c r="J39" s="110"/>
      <c r="Q39" s="15"/>
      <c r="R39" s="15"/>
      <c r="S39" s="15"/>
      <c r="T39" s="15"/>
      <c r="U39" s="15"/>
      <c r="V39" s="15"/>
    </row>
    <row r="40" spans="1:22" s="14" customFormat="1" ht="12" customHeight="1" x14ac:dyDescent="0.2">
      <c r="A40" s="118" t="s">
        <v>71</v>
      </c>
      <c r="B40" s="106">
        <v>419.71370000000002</v>
      </c>
      <c r="C40" s="106">
        <v>742.52508</v>
      </c>
      <c r="D40" s="106">
        <v>588.97728000000006</v>
      </c>
      <c r="E40" s="106">
        <v>566.83274000000006</v>
      </c>
      <c r="F40" s="107">
        <v>1505.62618</v>
      </c>
      <c r="G40" s="102"/>
      <c r="H40" s="102"/>
      <c r="I40" s="105"/>
      <c r="J40" s="110"/>
      <c r="Q40" s="15"/>
      <c r="R40" s="15"/>
      <c r="S40" s="15"/>
      <c r="T40" s="15"/>
      <c r="U40" s="15"/>
      <c r="V40" s="15"/>
    </row>
    <row r="41" spans="1:22" s="14" customFormat="1" ht="12" customHeight="1" x14ac:dyDescent="0.2">
      <c r="A41" s="118" t="s">
        <v>72</v>
      </c>
      <c r="B41" s="106">
        <v>778.67497000000003</v>
      </c>
      <c r="C41" s="106">
        <v>15537.745289999999</v>
      </c>
      <c r="D41" s="106">
        <v>17090.797700727526</v>
      </c>
      <c r="E41" s="106">
        <v>3529.3872883086196</v>
      </c>
      <c r="F41" s="107">
        <v>4141.3726800000004</v>
      </c>
      <c r="G41" s="102"/>
      <c r="H41" s="102"/>
      <c r="I41" s="105"/>
      <c r="J41" s="110"/>
      <c r="Q41" s="15"/>
      <c r="R41" s="15"/>
      <c r="S41" s="15"/>
      <c r="T41" s="15"/>
      <c r="U41" s="15"/>
      <c r="V41" s="15"/>
    </row>
    <row r="42" spans="1:22" s="14" customFormat="1" ht="12" customHeight="1" x14ac:dyDescent="0.2">
      <c r="A42" s="119" t="s">
        <v>73</v>
      </c>
      <c r="B42" s="108">
        <v>777580.78116000001</v>
      </c>
      <c r="C42" s="108">
        <v>632759.89487000008</v>
      </c>
      <c r="D42" s="108">
        <v>475013.49565105647</v>
      </c>
      <c r="E42" s="108">
        <v>356381.26462830871</v>
      </c>
      <c r="F42" s="107">
        <v>284148.65179000003</v>
      </c>
      <c r="G42" s="102"/>
      <c r="H42" s="102"/>
      <c r="I42" s="105"/>
      <c r="J42" s="110"/>
      <c r="Q42" s="15"/>
      <c r="R42" s="15"/>
      <c r="S42" s="15"/>
      <c r="T42" s="15"/>
      <c r="U42" s="15"/>
      <c r="V42" s="15"/>
    </row>
    <row r="43" spans="1:22" s="14" customFormat="1" ht="12" customHeight="1" x14ac:dyDescent="0.2">
      <c r="A43" s="115" t="s">
        <v>74</v>
      </c>
      <c r="B43" s="106">
        <v>19031.285269999989</v>
      </c>
      <c r="C43" s="106">
        <v>20021.99768</v>
      </c>
      <c r="D43" s="106">
        <v>5956.5179134012978</v>
      </c>
      <c r="E43" s="106">
        <v>7324.141225912882</v>
      </c>
      <c r="F43" s="107">
        <v>3430.6772800000008</v>
      </c>
      <c r="G43" s="102"/>
      <c r="H43" s="102"/>
      <c r="I43" s="105"/>
      <c r="J43" s="110"/>
      <c r="Q43" s="15"/>
      <c r="R43" s="15"/>
      <c r="S43" s="15"/>
      <c r="T43" s="15"/>
      <c r="U43" s="15"/>
      <c r="V43" s="15"/>
    </row>
    <row r="44" spans="1:22" s="14" customFormat="1" ht="12" customHeight="1" x14ac:dyDescent="0.2">
      <c r="A44" s="115" t="s">
        <v>75</v>
      </c>
      <c r="B44" s="106">
        <v>31110.43664</v>
      </c>
      <c r="C44" s="106">
        <v>31104.607190000002</v>
      </c>
      <c r="D44" s="106">
        <v>16687.830829999999</v>
      </c>
      <c r="E44" s="106">
        <v>19715.464489999998</v>
      </c>
      <c r="F44" s="107">
        <v>8634.4480199999998</v>
      </c>
      <c r="G44" s="102"/>
      <c r="H44" s="102"/>
      <c r="I44" s="105"/>
      <c r="J44" s="110"/>
      <c r="Q44" s="15"/>
      <c r="R44" s="15"/>
      <c r="S44" s="15"/>
      <c r="T44" s="15"/>
      <c r="U44" s="15"/>
      <c r="V44" s="15"/>
    </row>
    <row r="45" spans="1:22" s="14" customFormat="1" ht="12" customHeight="1" x14ac:dyDescent="0.2">
      <c r="A45" s="116" t="s">
        <v>76</v>
      </c>
      <c r="B45" s="111">
        <v>827722.50306999998</v>
      </c>
      <c r="C45" s="111">
        <v>683886.49974000012</v>
      </c>
      <c r="D45" s="112">
        <v>497657.84439445776</v>
      </c>
      <c r="E45" s="112">
        <v>383420.87034422159</v>
      </c>
      <c r="F45" s="113">
        <v>296213.77709000005</v>
      </c>
      <c r="G45" s="102"/>
      <c r="H45" s="102"/>
      <c r="I45" s="105"/>
      <c r="J45" s="110"/>
      <c r="Q45" s="15"/>
      <c r="R45" s="15"/>
      <c r="S45" s="15"/>
      <c r="T45" s="15"/>
      <c r="U45" s="15"/>
      <c r="V45" s="15"/>
    </row>
    <row r="46" spans="1:22" s="14" customFormat="1" ht="12" customHeight="1" x14ac:dyDescent="0.2">
      <c r="A46" s="116" t="s">
        <v>78</v>
      </c>
      <c r="B46" s="111">
        <v>107724.20470999999</v>
      </c>
      <c r="C46" s="111">
        <v>73238.492399999988</v>
      </c>
      <c r="D46" s="112">
        <v>58032.393484179796</v>
      </c>
      <c r="E46" s="112">
        <v>31946.661876047274</v>
      </c>
      <c r="F46" s="113">
        <v>21080.27565</v>
      </c>
      <c r="G46" s="102"/>
      <c r="H46" s="102"/>
      <c r="I46" s="105"/>
      <c r="J46" s="110"/>
      <c r="Q46" s="15"/>
      <c r="R46" s="15"/>
      <c r="S46" s="15"/>
      <c r="T46" s="15"/>
      <c r="U46" s="15"/>
      <c r="V46" s="15"/>
    </row>
    <row r="47" spans="1:22" s="14" customFormat="1" ht="12" customHeight="1" x14ac:dyDescent="0.2">
      <c r="A47" s="304" t="s">
        <v>77</v>
      </c>
      <c r="B47" s="106">
        <v>5318.9203505254</v>
      </c>
      <c r="C47" s="106">
        <v>3241.0665109649999</v>
      </c>
      <c r="D47" s="106">
        <v>2159.538087238102</v>
      </c>
      <c r="E47" s="106">
        <v>1695.084689798344</v>
      </c>
      <c r="F47" s="107">
        <v>0</v>
      </c>
      <c r="G47" s="102"/>
      <c r="H47" s="102"/>
      <c r="I47" s="105"/>
      <c r="J47" s="110"/>
      <c r="Q47" s="15"/>
      <c r="R47" s="15"/>
      <c r="S47" s="15"/>
      <c r="T47" s="15"/>
      <c r="U47" s="15"/>
      <c r="V47" s="15"/>
    </row>
    <row r="48" spans="1:22" s="14" customFormat="1" ht="12" customHeight="1" x14ac:dyDescent="0.2">
      <c r="A48" s="116" t="s">
        <v>79</v>
      </c>
      <c r="B48" s="111">
        <v>935446.70777999994</v>
      </c>
      <c r="C48" s="121">
        <v>757124.9921400001</v>
      </c>
      <c r="D48" s="122">
        <v>555690.2378786375</v>
      </c>
      <c r="E48" s="122">
        <v>415367.53222026885</v>
      </c>
      <c r="F48" s="123">
        <v>317294.05274000007</v>
      </c>
      <c r="G48" s="102"/>
      <c r="H48" s="102"/>
      <c r="I48" s="105"/>
      <c r="J48" s="110"/>
      <c r="Q48" s="15"/>
      <c r="R48" s="15"/>
      <c r="S48" s="15"/>
      <c r="T48" s="15"/>
      <c r="U48" s="15"/>
      <c r="V48" s="15"/>
    </row>
    <row r="49" spans="1:22" s="14" customFormat="1" ht="12" customHeight="1" x14ac:dyDescent="0.2">
      <c r="A49" s="17"/>
      <c r="B49" s="17"/>
      <c r="C49" s="17"/>
      <c r="D49" s="17"/>
      <c r="E49" s="17"/>
      <c r="F49" s="17"/>
      <c r="I49" s="20"/>
      <c r="J49" s="49"/>
      <c r="Q49" s="15"/>
      <c r="R49" s="15"/>
      <c r="S49" s="15"/>
      <c r="T49" s="15"/>
      <c r="U49" s="15"/>
      <c r="V49" s="15"/>
    </row>
  </sheetData>
  <conditionalFormatting sqref="D37:F37 B25:J25 B23:J23 B48:F48 B46:F46">
    <cfRule type="cellIs" priority="73" stopIfTrue="1" operator="greaterThan">
      <formula>10</formula>
    </cfRule>
  </conditionalFormatting>
  <conditionalFormatting sqref="D45:F45">
    <cfRule type="cellIs" priority="72" stopIfTrue="1" operator="greaterThan">
      <formula>10</formula>
    </cfRule>
  </conditionalFormatting>
  <conditionalFormatting sqref="C37">
    <cfRule type="cellIs" priority="83" stopIfTrue="1" operator="greaterThan">
      <formula>10</formula>
    </cfRule>
  </conditionalFormatting>
  <conditionalFormatting sqref="C45">
    <cfRule type="cellIs" priority="82" stopIfTrue="1" operator="greaterThan">
      <formula>10</formula>
    </cfRule>
  </conditionalFormatting>
  <conditionalFormatting sqref="J14">
    <cfRule type="cellIs" priority="63" stopIfTrue="1" operator="greaterThan">
      <formula>10</formula>
    </cfRule>
  </conditionalFormatting>
  <conditionalFormatting sqref="J22">
    <cfRule type="cellIs" priority="62" stopIfTrue="1" operator="greaterThan">
      <formula>10</formula>
    </cfRule>
  </conditionalFormatting>
  <conditionalFormatting sqref="I14">
    <cfRule type="cellIs" priority="53" stopIfTrue="1" operator="greaterThan">
      <formula>10</formula>
    </cfRule>
  </conditionalFormatting>
  <conditionalFormatting sqref="I22">
    <cfRule type="cellIs" priority="52" stopIfTrue="1" operator="greaterThan">
      <formula>10</formula>
    </cfRule>
  </conditionalFormatting>
  <conditionalFormatting sqref="G14:H14">
    <cfRule type="cellIs" priority="43" stopIfTrue="1" operator="greaterThan">
      <formula>10</formula>
    </cfRule>
  </conditionalFormatting>
  <conditionalFormatting sqref="G22:H22">
    <cfRule type="cellIs" priority="42" stopIfTrue="1" operator="greaterThan">
      <formula>10</formula>
    </cfRule>
  </conditionalFormatting>
  <conditionalFormatting sqref="D14:F14">
    <cfRule type="cellIs" priority="33" stopIfTrue="1" operator="greaterThan">
      <formula>10</formula>
    </cfRule>
  </conditionalFormatting>
  <conditionalFormatting sqref="D22:F22">
    <cfRule type="cellIs" priority="32" stopIfTrue="1" operator="greaterThan">
      <formula>10</formula>
    </cfRule>
  </conditionalFormatting>
  <conditionalFormatting sqref="C14">
    <cfRule type="cellIs" priority="23" stopIfTrue="1" operator="greaterThan">
      <formula>10</formula>
    </cfRule>
  </conditionalFormatting>
  <conditionalFormatting sqref="C22">
    <cfRule type="cellIs" priority="22" stopIfTrue="1" operator="greaterThan">
      <formula>10</formula>
    </cfRule>
  </conditionalFormatting>
  <conditionalFormatting sqref="B14">
    <cfRule type="cellIs" priority="13" stopIfTrue="1" operator="greaterThan">
      <formula>10</formula>
    </cfRule>
  </conditionalFormatting>
  <conditionalFormatting sqref="B22">
    <cfRule type="cellIs" priority="12" stopIfTrue="1" operator="greaterThan">
      <formula>10</formula>
    </cfRule>
  </conditionalFormatting>
  <conditionalFormatting sqref="B37">
    <cfRule type="cellIs" priority="3" stopIfTrue="1" operator="greaterThan">
      <formula>10</formula>
    </cfRule>
  </conditionalFormatting>
  <conditionalFormatting sqref="B45">
    <cfRule type="cellIs" priority="2"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7" orientation="portrait" r:id="rId1"/>
  <headerFooter alignWithMargins="0">
    <oddFooter>&amp;R&amp;8&amp;P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S48"/>
  <sheetViews>
    <sheetView zoomScaleNormal="100" workbookViewId="0">
      <selection activeCell="P2" sqref="P2"/>
    </sheetView>
  </sheetViews>
  <sheetFormatPr defaultRowHeight="12" customHeight="1" x14ac:dyDescent="0.2"/>
  <cols>
    <col min="1" max="1" width="51.6640625" style="296" customWidth="1"/>
    <col min="2" max="3" width="12.6640625" style="296" customWidth="1"/>
    <col min="4" max="8" width="12.6640625" style="297" customWidth="1"/>
    <col min="9" max="9" width="12.6640625" style="260" customWidth="1"/>
    <col min="10" max="10" width="12.6640625" style="302" customWidth="1"/>
    <col min="11" max="11" width="4.83203125" style="297" customWidth="1"/>
    <col min="12" max="12" width="42.1640625" style="297" customWidth="1"/>
    <col min="13" max="16" width="10.6640625" style="297" customWidth="1"/>
    <col min="17" max="17" width="10.6640625" style="216" customWidth="1"/>
    <col min="18" max="18" width="2" style="216" customWidth="1"/>
    <col min="19" max="16384" width="9.33203125" style="216"/>
  </cols>
  <sheetData>
    <row r="1" spans="1:19" s="16" customFormat="1" ht="17.25" customHeight="1" x14ac:dyDescent="0.2">
      <c r="A1" s="1" t="s">
        <v>0</v>
      </c>
      <c r="B1" s="94"/>
      <c r="C1" s="94"/>
      <c r="D1" s="94"/>
      <c r="E1" s="94"/>
      <c r="F1" s="94"/>
      <c r="G1" s="4"/>
      <c r="H1" s="3"/>
      <c r="I1" s="4"/>
      <c r="J1" s="3"/>
      <c r="R1" s="4"/>
      <c r="S1" s="3"/>
    </row>
    <row r="2" spans="1:19" s="5" customFormat="1" ht="17.25" customHeight="1" x14ac:dyDescent="0.2">
      <c r="A2" s="96">
        <v>42825</v>
      </c>
      <c r="B2" s="6"/>
      <c r="C2" s="6"/>
      <c r="D2" s="7"/>
      <c r="E2" s="7"/>
      <c r="F2" s="7"/>
      <c r="G2" s="7"/>
      <c r="H2" s="7"/>
      <c r="I2" s="7"/>
      <c r="J2" s="7"/>
      <c r="R2" s="216"/>
      <c r="S2" s="7"/>
    </row>
    <row r="3" spans="1:19" ht="6" customHeight="1" x14ac:dyDescent="0.2">
      <c r="A3" s="8"/>
      <c r="B3" s="8"/>
      <c r="C3" s="8"/>
      <c r="D3" s="9"/>
      <c r="E3" s="9"/>
      <c r="F3" s="9"/>
      <c r="G3" s="9"/>
      <c r="H3" s="9"/>
      <c r="I3" s="9"/>
      <c r="J3" s="9"/>
    </row>
    <row r="4" spans="1:19" ht="12" customHeight="1" x14ac:dyDescent="0.2">
      <c r="A4" s="298"/>
      <c r="B4" s="298"/>
      <c r="C4" s="298"/>
      <c r="D4" s="299"/>
      <c r="E4" s="299"/>
      <c r="F4" s="299"/>
      <c r="G4" s="299"/>
      <c r="H4" s="299"/>
      <c r="J4" s="293"/>
    </row>
    <row r="5" spans="1:19" ht="18.75" x14ac:dyDescent="0.3">
      <c r="A5" s="295" t="s">
        <v>126</v>
      </c>
      <c r="B5" s="298"/>
      <c r="C5" s="298"/>
      <c r="D5" s="97"/>
      <c r="E5" s="97"/>
      <c r="F5" s="97"/>
      <c r="G5" s="97"/>
      <c r="H5" s="97"/>
      <c r="I5" s="292"/>
      <c r="J5" s="293"/>
    </row>
    <row r="6" spans="1:19" ht="11.25" customHeight="1" x14ac:dyDescent="0.2">
      <c r="A6" s="302"/>
      <c r="B6" s="297"/>
      <c r="C6" s="297"/>
      <c r="D6" s="292"/>
      <c r="E6" s="292"/>
      <c r="F6" s="292"/>
      <c r="G6" s="292"/>
      <c r="H6" s="292"/>
      <c r="I6" s="294"/>
      <c r="J6" s="296"/>
      <c r="R6" s="297"/>
      <c r="S6" s="297"/>
    </row>
    <row r="7" spans="1:19" s="24" customFormat="1" ht="12" customHeight="1" x14ac:dyDescent="0.2">
      <c r="A7" s="303" t="s">
        <v>1</v>
      </c>
      <c r="B7" s="311">
        <v>42825</v>
      </c>
      <c r="C7" s="311">
        <v>42735</v>
      </c>
      <c r="D7" s="311">
        <v>42643</v>
      </c>
      <c r="E7" s="311">
        <v>42551</v>
      </c>
      <c r="F7" s="311">
        <v>42460</v>
      </c>
      <c r="G7" s="311">
        <v>42369</v>
      </c>
      <c r="H7" s="311">
        <v>42277</v>
      </c>
      <c r="I7" s="311">
        <v>42185</v>
      </c>
      <c r="J7" s="312">
        <v>42094</v>
      </c>
    </row>
    <row r="8" spans="1:19" s="58" customFormat="1" ht="12.95" customHeight="1" x14ac:dyDescent="0.2">
      <c r="A8" s="304" t="s">
        <v>118</v>
      </c>
      <c r="B8" s="300">
        <v>551232.86966000008</v>
      </c>
      <c r="C8" s="300">
        <v>543381.96566000022</v>
      </c>
      <c r="D8" s="300">
        <v>483597.40502999997</v>
      </c>
      <c r="E8" s="300">
        <v>474451.64524800016</v>
      </c>
      <c r="F8" s="300">
        <v>436673.23598</v>
      </c>
      <c r="G8" s="300">
        <v>414676.34526999999</v>
      </c>
      <c r="H8" s="300">
        <v>401135.15882999997</v>
      </c>
      <c r="I8" s="300">
        <v>362011.30192999996</v>
      </c>
      <c r="J8" s="301">
        <v>331277.89633999998</v>
      </c>
    </row>
    <row r="9" spans="1:19" s="58" customFormat="1" ht="12.95" customHeight="1" x14ac:dyDescent="0.2">
      <c r="A9" s="306" t="s">
        <v>119</v>
      </c>
      <c r="B9" s="307">
        <v>12745.512758327164</v>
      </c>
      <c r="C9" s="307">
        <v>10654.055824397592</v>
      </c>
      <c r="D9" s="307">
        <v>17026.26678619895</v>
      </c>
      <c r="E9" s="300">
        <v>10903.875563963855</v>
      </c>
      <c r="F9" s="300">
        <v>16026.270180238014</v>
      </c>
      <c r="G9" s="300">
        <v>13779.586539834856</v>
      </c>
      <c r="H9" s="300">
        <v>14518.153365233382</v>
      </c>
      <c r="I9" s="300">
        <v>14979.79342919076</v>
      </c>
      <c r="J9" s="301">
        <v>12302.868611424668</v>
      </c>
    </row>
    <row r="10" spans="1:19" s="58" customFormat="1" ht="12.95" customHeight="1" x14ac:dyDescent="0.2">
      <c r="A10" s="308" t="s">
        <v>120</v>
      </c>
      <c r="B10" s="307">
        <v>7577.3745882993626</v>
      </c>
      <c r="C10" s="307">
        <v>4650.8005773957375</v>
      </c>
      <c r="D10" s="307">
        <v>11504.799568341059</v>
      </c>
      <c r="E10" s="300">
        <v>4862.9159900509731</v>
      </c>
      <c r="F10" s="300">
        <v>5632.2846571269693</v>
      </c>
      <c r="G10" s="300">
        <v>5621.4113685078692</v>
      </c>
      <c r="H10" s="300">
        <v>6470.4226251204818</v>
      </c>
      <c r="I10" s="300">
        <v>7000.4475745134487</v>
      </c>
      <c r="J10" s="301">
        <v>5370.7656846941609</v>
      </c>
    </row>
    <row r="11" spans="1:19" s="58" customFormat="1" ht="12.95" customHeight="1" x14ac:dyDescent="0.2">
      <c r="A11" s="308" t="s">
        <v>121</v>
      </c>
      <c r="B11" s="307">
        <v>1943.661069999999</v>
      </c>
      <c r="C11" s="307">
        <v>2637.6307305514374</v>
      </c>
      <c r="D11" s="307">
        <v>2309.5833258711759</v>
      </c>
      <c r="E11" s="300">
        <v>2628.0050617423553</v>
      </c>
      <c r="F11" s="300">
        <v>4203.0979170852634</v>
      </c>
      <c r="G11" s="300">
        <v>2985.4150156302144</v>
      </c>
      <c r="H11" s="300">
        <v>2386.2980027618178</v>
      </c>
      <c r="I11" s="300">
        <v>2545.9035858943466</v>
      </c>
      <c r="J11" s="301">
        <v>2932.6125300556068</v>
      </c>
    </row>
    <row r="12" spans="1:19" s="239" customFormat="1" ht="12.95" customHeight="1" x14ac:dyDescent="0.2">
      <c r="A12" s="308" t="s">
        <v>122</v>
      </c>
      <c r="B12" s="307">
        <v>601.38266357738667</v>
      </c>
      <c r="C12" s="307">
        <v>636.92495999999994</v>
      </c>
      <c r="D12" s="307">
        <v>1135.7370069898052</v>
      </c>
      <c r="E12" s="300">
        <v>1006.7369887924003</v>
      </c>
      <c r="F12" s="300">
        <v>2062.0626599768307</v>
      </c>
      <c r="G12" s="300">
        <v>1171.4316109962929</v>
      </c>
      <c r="H12" s="300">
        <v>714.51671788229839</v>
      </c>
      <c r="I12" s="300">
        <v>3168.2790325579235</v>
      </c>
      <c r="J12" s="301">
        <v>1932.4586678962003</v>
      </c>
    </row>
    <row r="13" spans="1:19" s="87" customFormat="1" ht="12" customHeight="1" x14ac:dyDescent="0.2">
      <c r="A13" s="308" t="s">
        <v>132</v>
      </c>
      <c r="B13" s="307">
        <v>2623.0944364504171</v>
      </c>
      <c r="C13" s="307">
        <v>2728.6995564504173</v>
      </c>
      <c r="D13" s="307">
        <v>2076.1468849969106</v>
      </c>
      <c r="E13" s="300">
        <v>2406.2175233781272</v>
      </c>
      <c r="F13" s="300">
        <v>4128.8249460489515</v>
      </c>
      <c r="G13" s="300">
        <v>4001.3285447004801</v>
      </c>
      <c r="H13" s="300">
        <v>4946.9160194687847</v>
      </c>
      <c r="I13" s="300">
        <v>2265.1632362250398</v>
      </c>
      <c r="J13" s="301">
        <v>2067.0317287787007</v>
      </c>
    </row>
    <row r="14" spans="1:19" s="58" customFormat="1" ht="12" customHeight="1" x14ac:dyDescent="0.2">
      <c r="A14" s="304" t="s">
        <v>65</v>
      </c>
      <c r="B14" s="307">
        <v>-5571.3908700000002</v>
      </c>
      <c r="C14" s="307">
        <v>-5741.0414500000006</v>
      </c>
      <c r="D14" s="307">
        <v>-5297.1679000000004</v>
      </c>
      <c r="E14" s="300">
        <v>-5151.9412699999993</v>
      </c>
      <c r="F14" s="300">
        <v>-4842.0708200000008</v>
      </c>
      <c r="G14" s="300">
        <v>-4681.1009599999998</v>
      </c>
      <c r="H14" s="300">
        <v>-4850.4080700000004</v>
      </c>
      <c r="I14" s="300">
        <v>-4437.75054</v>
      </c>
      <c r="J14" s="301">
        <v>-4508.6794900000004</v>
      </c>
    </row>
    <row r="15" spans="1:19" s="47" customFormat="1" ht="12" customHeight="1" x14ac:dyDescent="0.2">
      <c r="A15" s="309" t="s">
        <v>133</v>
      </c>
      <c r="B15" s="310">
        <v>2.1239764731990474</v>
      </c>
      <c r="C15" s="310">
        <v>2.1039478078224696</v>
      </c>
      <c r="D15" s="310">
        <v>2.5514417781706631</v>
      </c>
      <c r="E15" s="310">
        <v>2.1410953997072992</v>
      </c>
      <c r="F15" s="310">
        <v>1.1727479084899408</v>
      </c>
      <c r="G15" s="310">
        <v>1.169886678313341</v>
      </c>
      <c r="H15" s="310">
        <v>0.9804912901110564</v>
      </c>
      <c r="I15" s="310">
        <v>1.9591305690602854</v>
      </c>
      <c r="J15" s="313">
        <v>2.1812338084737286</v>
      </c>
    </row>
    <row r="16" spans="1:19" ht="12" customHeight="1" x14ac:dyDescent="0.2">
      <c r="A16" s="297"/>
      <c r="B16" s="297"/>
      <c r="C16" s="294"/>
      <c r="D16" s="292"/>
      <c r="E16" s="292"/>
      <c r="F16" s="292"/>
      <c r="G16" s="292"/>
      <c r="H16" s="292"/>
      <c r="I16" s="292"/>
      <c r="J16" s="294"/>
      <c r="K16" s="216"/>
      <c r="L16" s="216"/>
      <c r="M16" s="216"/>
      <c r="N16" s="216"/>
      <c r="O16" s="216"/>
      <c r="P16" s="216"/>
    </row>
    <row r="17" spans="1:11" s="24" customFormat="1" ht="12" customHeight="1" x14ac:dyDescent="0.2">
      <c r="A17" s="303" t="s">
        <v>123</v>
      </c>
      <c r="B17" s="311">
        <v>42825</v>
      </c>
      <c r="C17" s="311">
        <v>42735</v>
      </c>
      <c r="D17" s="311">
        <v>42643</v>
      </c>
      <c r="E17" s="311">
        <v>42551</v>
      </c>
      <c r="F17" s="311">
        <v>42460</v>
      </c>
      <c r="G17" s="311">
        <v>42369</v>
      </c>
      <c r="H17" s="311">
        <v>42277</v>
      </c>
      <c r="I17" s="311">
        <v>42185</v>
      </c>
      <c r="J17" s="312">
        <v>42094</v>
      </c>
    </row>
    <row r="18" spans="1:11" s="58" customFormat="1" ht="12.95" customHeight="1" x14ac:dyDescent="0.2">
      <c r="A18" s="304" t="s">
        <v>118</v>
      </c>
      <c r="B18" s="300">
        <v>551232.86966000008</v>
      </c>
      <c r="C18" s="300">
        <v>543381.96566000022</v>
      </c>
      <c r="D18" s="300">
        <v>483597.40502999997</v>
      </c>
      <c r="E18" s="300">
        <v>474451.64524800016</v>
      </c>
      <c r="F18" s="300">
        <v>436673.23598</v>
      </c>
      <c r="G18" s="300">
        <v>414676.34526999999</v>
      </c>
      <c r="H18" s="300">
        <v>401135.15882999997</v>
      </c>
      <c r="I18" s="300">
        <v>362011.30192999996</v>
      </c>
      <c r="J18" s="301">
        <v>331277.89633999998</v>
      </c>
    </row>
    <row r="19" spans="1:11" s="58" customFormat="1" ht="12.95" customHeight="1" x14ac:dyDescent="0.2">
      <c r="A19" s="306" t="s">
        <v>119</v>
      </c>
      <c r="B19" s="305">
        <v>2.3121830100931003E-2</v>
      </c>
      <c r="C19" s="305">
        <v>1.9606936736402375E-2</v>
      </c>
      <c r="D19" s="305">
        <v>3.5207523053484388E-2</v>
      </c>
      <c r="E19" s="305">
        <v>2.2982058705401476E-2</v>
      </c>
      <c r="F19" s="305">
        <v>3.6700829956457494E-2</v>
      </c>
      <c r="G19" s="305">
        <v>3.3229738558785714E-2</v>
      </c>
      <c r="H19" s="305">
        <v>3.6192672334129997E-2</v>
      </c>
      <c r="I19" s="305">
        <v>4.137935293547082E-2</v>
      </c>
      <c r="J19" s="88">
        <v>3.7137607873475149E-2</v>
      </c>
    </row>
    <row r="20" spans="1:11" s="58" customFormat="1" ht="12.95" customHeight="1" x14ac:dyDescent="0.2">
      <c r="A20" s="308" t="s">
        <v>120</v>
      </c>
      <c r="B20" s="305">
        <v>1.3746231412094637E-2</v>
      </c>
      <c r="C20" s="305">
        <v>8.5589895714459387E-3</v>
      </c>
      <c r="D20" s="305">
        <v>2.3790035779094717E-2</v>
      </c>
      <c r="E20" s="305">
        <v>1.0249550272945272E-2</v>
      </c>
      <c r="F20" s="305">
        <v>1.2898167767224765E-2</v>
      </c>
      <c r="G20" s="305">
        <v>1.3556141874568975E-2</v>
      </c>
      <c r="H20" s="305">
        <v>1.6130280486988252E-2</v>
      </c>
      <c r="I20" s="305">
        <v>1.9337649231368707E-2</v>
      </c>
      <c r="J20" s="88">
        <v>1.6212266933686364E-2</v>
      </c>
    </row>
    <row r="21" spans="1:11" s="58" customFormat="1" ht="12.95" customHeight="1" x14ac:dyDescent="0.2">
      <c r="A21" s="308" t="s">
        <v>121</v>
      </c>
      <c r="B21" s="305">
        <v>3.5260253460553744E-3</v>
      </c>
      <c r="C21" s="305">
        <v>4.8541006092238078E-3</v>
      </c>
      <c r="D21" s="305">
        <v>4.7758389558105688E-3</v>
      </c>
      <c r="E21" s="305">
        <v>5.5390366712052891E-3</v>
      </c>
      <c r="F21" s="305">
        <v>9.6252702725242566E-3</v>
      </c>
      <c r="G21" s="305">
        <v>7.1993858576292324E-3</v>
      </c>
      <c r="H21" s="305">
        <v>5.9488627467160632E-3</v>
      </c>
      <c r="I21" s="305">
        <v>7.032663268581138E-3</v>
      </c>
      <c r="J21" s="88">
        <v>8.8524243918941779E-3</v>
      </c>
    </row>
    <row r="22" spans="1:11" s="239" customFormat="1" ht="12.95" customHeight="1" x14ac:dyDescent="0.2">
      <c r="A22" s="308" t="s">
        <v>122</v>
      </c>
      <c r="B22" s="305">
        <v>1.0909775100100959E-3</v>
      </c>
      <c r="C22" s="305">
        <v>1.1721496116021829E-3</v>
      </c>
      <c r="D22" s="305">
        <v>2.3485175792441436E-3</v>
      </c>
      <c r="E22" s="305">
        <v>2.1218958746916554E-3</v>
      </c>
      <c r="F22" s="305">
        <v>4.7222098587037633E-3</v>
      </c>
      <c r="G22" s="305">
        <v>2.8249299106597502E-3</v>
      </c>
      <c r="H22" s="305">
        <v>1.7812368279219043E-3</v>
      </c>
      <c r="I22" s="305">
        <v>8.7518787829738952E-3</v>
      </c>
      <c r="J22" s="88">
        <v>5.833346230600495E-3</v>
      </c>
    </row>
    <row r="23" spans="1:11" s="87" customFormat="1" ht="12" customHeight="1" x14ac:dyDescent="0.2">
      <c r="A23" s="308" t="s">
        <v>132</v>
      </c>
      <c r="B23" s="305">
        <v>4.7585958327708931E-3</v>
      </c>
      <c r="C23" s="305">
        <v>5.0216969441304448E-3</v>
      </c>
      <c r="D23" s="305">
        <v>4.293130739334957E-3</v>
      </c>
      <c r="E23" s="305">
        <v>5.0715758865592627E-3</v>
      </c>
      <c r="F23" s="305">
        <v>9.4551820580047064E-3</v>
      </c>
      <c r="G23" s="305">
        <v>9.6492809159277569E-3</v>
      </c>
      <c r="H23" s="305">
        <v>1.233229227250378E-2</v>
      </c>
      <c r="I23" s="305">
        <v>6.2571616525470839E-3</v>
      </c>
      <c r="J23" s="88">
        <v>6.2395703172941153E-3</v>
      </c>
    </row>
    <row r="24" spans="1:11" s="58" customFormat="1" ht="12" customHeight="1" x14ac:dyDescent="0.2">
      <c r="A24" s="304" t="s">
        <v>65</v>
      </c>
      <c r="B24" s="305">
        <v>-1.0107145594268405E-2</v>
      </c>
      <c r="C24" s="305">
        <v>-1.0565388277152043E-2</v>
      </c>
      <c r="D24" s="305">
        <v>-1.0953673127487917E-2</v>
      </c>
      <c r="E24" s="305">
        <v>-1.0858727799978506E-2</v>
      </c>
      <c r="F24" s="305">
        <v>-1.1088544982916636E-2</v>
      </c>
      <c r="G24" s="305">
        <v>-1.1288565198847036E-2</v>
      </c>
      <c r="H24" s="305">
        <v>-1.2091705160293842E-2</v>
      </c>
      <c r="I24" s="305">
        <v>-1.2258596669056765E-2</v>
      </c>
      <c r="J24" s="88">
        <v>-1.3609961726431074E-2</v>
      </c>
    </row>
    <row r="25" spans="1:11" s="47" customFormat="1" ht="12" customHeight="1" x14ac:dyDescent="0.2">
      <c r="A25" s="309" t="s">
        <v>133</v>
      </c>
      <c r="B25" s="310">
        <v>2.1239764731990474</v>
      </c>
      <c r="C25" s="310">
        <v>2.1039478078224696</v>
      </c>
      <c r="D25" s="310">
        <v>2.5514417781706631</v>
      </c>
      <c r="E25" s="310">
        <v>2.1410953997072992</v>
      </c>
      <c r="F25" s="310">
        <v>1.1727479084899408</v>
      </c>
      <c r="G25" s="310">
        <v>1.169886678313341</v>
      </c>
      <c r="H25" s="310">
        <v>0.9804912901110564</v>
      </c>
      <c r="I25" s="310">
        <v>1.9591305690602854</v>
      </c>
      <c r="J25" s="313">
        <v>2.1812338084737286</v>
      </c>
    </row>
    <row r="26" spans="1:11" ht="12" customHeight="1" x14ac:dyDescent="0.2">
      <c r="A26" s="292"/>
      <c r="B26" s="292"/>
      <c r="C26" s="292"/>
      <c r="D26" s="292"/>
      <c r="E26" s="292"/>
      <c r="F26" s="292"/>
      <c r="G26" s="292"/>
      <c r="H26" s="292"/>
      <c r="I26" s="95"/>
      <c r="J26" s="292"/>
      <c r="K26" s="294"/>
    </row>
    <row r="27" spans="1:11" ht="12" customHeight="1" x14ac:dyDescent="0.2">
      <c r="A27" s="244"/>
      <c r="B27" s="294"/>
      <c r="C27" s="294"/>
      <c r="D27" s="292"/>
      <c r="E27" s="292"/>
      <c r="F27" s="292"/>
      <c r="G27" s="292"/>
      <c r="H27" s="292"/>
      <c r="I27" s="292"/>
      <c r="J27" s="292"/>
      <c r="K27" s="294"/>
    </row>
    <row r="28" spans="1:11" ht="18.75" x14ac:dyDescent="0.3">
      <c r="A28" s="295" t="s">
        <v>186</v>
      </c>
      <c r="B28" s="299"/>
      <c r="C28" s="299"/>
      <c r="D28" s="299"/>
      <c r="E28" s="299"/>
      <c r="F28" s="216"/>
    </row>
    <row r="29" spans="1:11" ht="12" customHeight="1" x14ac:dyDescent="0.2">
      <c r="B29" s="297"/>
      <c r="C29" s="297"/>
    </row>
    <row r="30" spans="1:11" ht="12" customHeight="1" x14ac:dyDescent="0.2">
      <c r="A30" s="303" t="s">
        <v>1</v>
      </c>
      <c r="B30" s="311">
        <v>42735</v>
      </c>
      <c r="C30" s="162">
        <v>42369</v>
      </c>
      <c r="D30" s="162">
        <v>42004</v>
      </c>
      <c r="E30" s="162">
        <v>41639</v>
      </c>
      <c r="F30" s="163">
        <v>41274</v>
      </c>
    </row>
    <row r="31" spans="1:11" ht="12" customHeight="1" x14ac:dyDescent="0.2">
      <c r="A31" s="304" t="s">
        <v>118</v>
      </c>
      <c r="B31" s="300">
        <v>543381.96566000022</v>
      </c>
      <c r="C31" s="300">
        <v>414676.34526999999</v>
      </c>
      <c r="D31" s="300">
        <v>321412.25520114921</v>
      </c>
      <c r="E31" s="300">
        <v>212288.57458315112</v>
      </c>
      <c r="F31" s="301">
        <v>107174.07695</v>
      </c>
    </row>
    <row r="32" spans="1:11" ht="12" customHeight="1" x14ac:dyDescent="0.2">
      <c r="A32" s="306" t="s">
        <v>119</v>
      </c>
      <c r="B32" s="307">
        <v>10654.055824397592</v>
      </c>
      <c r="C32" s="307">
        <v>13779.586539834856</v>
      </c>
      <c r="D32" s="300">
        <v>19049.621377907384</v>
      </c>
      <c r="E32" s="300">
        <v>17027.32711758573</v>
      </c>
      <c r="F32" s="301">
        <v>8603.1447200000002</v>
      </c>
    </row>
    <row r="33" spans="1:6" ht="12" customHeight="1" x14ac:dyDescent="0.2">
      <c r="A33" s="308" t="s">
        <v>120</v>
      </c>
      <c r="B33" s="307">
        <v>4650.8005773957375</v>
      </c>
      <c r="C33" s="307">
        <v>5621.4113685078692</v>
      </c>
      <c r="D33" s="300">
        <v>8296.7897836607972</v>
      </c>
      <c r="E33" s="300">
        <v>7672.2955720111249</v>
      </c>
      <c r="F33" s="301">
        <v>3367.0672</v>
      </c>
    </row>
    <row r="34" spans="1:6" ht="12" customHeight="1" x14ac:dyDescent="0.2">
      <c r="A34" s="308" t="s">
        <v>121</v>
      </c>
      <c r="B34" s="307">
        <v>2637.6307305514374</v>
      </c>
      <c r="C34" s="307">
        <v>2985.4150156302144</v>
      </c>
      <c r="D34" s="300">
        <v>2879.9835869694166</v>
      </c>
      <c r="E34" s="300">
        <v>2714.3151608711778</v>
      </c>
      <c r="F34" s="301">
        <v>1276.7843800000001</v>
      </c>
    </row>
    <row r="35" spans="1:6" ht="12" customHeight="1" x14ac:dyDescent="0.2">
      <c r="A35" s="308" t="s">
        <v>122</v>
      </c>
      <c r="B35" s="307">
        <v>636.92495999999994</v>
      </c>
      <c r="C35" s="307">
        <v>1171.4316109962929</v>
      </c>
      <c r="D35" s="300">
        <v>1478.5124267933272</v>
      </c>
      <c r="E35" s="300">
        <v>1491.5067931603337</v>
      </c>
      <c r="F35" s="301">
        <v>922.01195999999993</v>
      </c>
    </row>
    <row r="36" spans="1:6" ht="12" customHeight="1" x14ac:dyDescent="0.2">
      <c r="A36" s="308" t="s">
        <v>132</v>
      </c>
      <c r="B36" s="307">
        <v>2728.6995564504173</v>
      </c>
      <c r="C36" s="307">
        <v>4001.3285447004801</v>
      </c>
      <c r="D36" s="300">
        <v>6394.3355804838429</v>
      </c>
      <c r="E36" s="300">
        <v>5149.2095915430964</v>
      </c>
      <c r="F36" s="301">
        <v>3037.2811800000004</v>
      </c>
    </row>
    <row r="37" spans="1:6" ht="12" customHeight="1" x14ac:dyDescent="0.2">
      <c r="A37" s="304" t="s">
        <v>65</v>
      </c>
      <c r="B37" s="307">
        <v>-5741.0414500000006</v>
      </c>
      <c r="C37" s="307">
        <v>-4681.1009599999998</v>
      </c>
      <c r="D37" s="300">
        <v>-5570.0002290546799</v>
      </c>
      <c r="E37" s="300">
        <v>-5520.6550483503252</v>
      </c>
      <c r="F37" s="301">
        <v>-1107.49873</v>
      </c>
    </row>
    <row r="38" spans="1:6" ht="12" customHeight="1" x14ac:dyDescent="0.2">
      <c r="A38" s="309" t="s">
        <v>133</v>
      </c>
      <c r="B38" s="310">
        <v>2.1039478078224696</v>
      </c>
      <c r="C38" s="310">
        <v>1.169886678313341</v>
      </c>
      <c r="D38" s="310">
        <v>0.87108350178787652</v>
      </c>
      <c r="E38" s="310">
        <v>1.0721364027242704</v>
      </c>
      <c r="F38" s="313">
        <v>0.36463490350932865</v>
      </c>
    </row>
    <row r="39" spans="1:6" ht="12" customHeight="1" x14ac:dyDescent="0.2">
      <c r="A39" s="134"/>
      <c r="B39" s="134"/>
      <c r="C39" s="134"/>
      <c r="D39" s="134"/>
      <c r="E39" s="134"/>
      <c r="F39" s="134"/>
    </row>
    <row r="40" spans="1:6" ht="12" customHeight="1" x14ac:dyDescent="0.2">
      <c r="A40" s="303" t="s">
        <v>123</v>
      </c>
      <c r="B40" s="311">
        <v>42735</v>
      </c>
      <c r="C40" s="162">
        <v>42369</v>
      </c>
      <c r="D40" s="162">
        <v>42004</v>
      </c>
      <c r="E40" s="162">
        <v>41639</v>
      </c>
      <c r="F40" s="163">
        <v>41274</v>
      </c>
    </row>
    <row r="41" spans="1:6" ht="12" customHeight="1" x14ac:dyDescent="0.2">
      <c r="A41" s="304" t="s">
        <v>118</v>
      </c>
      <c r="B41" s="300">
        <v>543381.96566000022</v>
      </c>
      <c r="C41" s="300">
        <v>414676.34526999999</v>
      </c>
      <c r="D41" s="300">
        <v>321412.25520114921</v>
      </c>
      <c r="E41" s="300">
        <v>212288.57458315112</v>
      </c>
      <c r="F41" s="301">
        <v>107174.07695</v>
      </c>
    </row>
    <row r="42" spans="1:6" ht="12" customHeight="1" x14ac:dyDescent="0.2">
      <c r="A42" s="306" t="s">
        <v>119</v>
      </c>
      <c r="B42" s="305">
        <v>1.9606936736402375E-2</v>
      </c>
      <c r="C42" s="305">
        <v>3.3229738558785714E-2</v>
      </c>
      <c r="D42" s="305">
        <v>5.9268497294807793E-2</v>
      </c>
      <c r="E42" s="305">
        <v>8.0208400998595969E-2</v>
      </c>
      <c r="F42" s="88">
        <v>8.0272627157905271E-2</v>
      </c>
    </row>
    <row r="43" spans="1:6" ht="12" customHeight="1" x14ac:dyDescent="0.2">
      <c r="A43" s="308" t="s">
        <v>120</v>
      </c>
      <c r="B43" s="305">
        <v>8.5589895714459387E-3</v>
      </c>
      <c r="C43" s="305">
        <v>1.3556141874568975E-2</v>
      </c>
      <c r="D43" s="305">
        <v>2.5813545219264968E-2</v>
      </c>
      <c r="E43" s="305">
        <v>3.6140878457902925E-2</v>
      </c>
      <c r="F43" s="88">
        <v>3.1416806151461793E-2</v>
      </c>
    </row>
    <row r="44" spans="1:6" ht="12" customHeight="1" x14ac:dyDescent="0.2">
      <c r="A44" s="308" t="s">
        <v>121</v>
      </c>
      <c r="B44" s="305">
        <v>4.8541006092238078E-3</v>
      </c>
      <c r="C44" s="305">
        <v>7.1993858576292324E-3</v>
      </c>
      <c r="D44" s="305">
        <v>8.9604037816387507E-3</v>
      </c>
      <c r="E44" s="305">
        <v>1.2785969128112499E-2</v>
      </c>
      <c r="F44" s="88">
        <v>1.1913182892124737E-2</v>
      </c>
    </row>
    <row r="45" spans="1:6" ht="12" customHeight="1" x14ac:dyDescent="0.2">
      <c r="A45" s="308" t="s">
        <v>122</v>
      </c>
      <c r="B45" s="305">
        <v>1.1721496116021829E-3</v>
      </c>
      <c r="C45" s="305">
        <v>2.8249299106597502E-3</v>
      </c>
      <c r="D45" s="305">
        <v>4.6000499447914041E-3</v>
      </c>
      <c r="E45" s="305">
        <v>7.025845814307481E-3</v>
      </c>
      <c r="F45" s="88">
        <v>8.6029381940013992E-3</v>
      </c>
    </row>
    <row r="46" spans="1:6" ht="12" customHeight="1" x14ac:dyDescent="0.2">
      <c r="A46" s="308" t="s">
        <v>132</v>
      </c>
      <c r="B46" s="305">
        <v>5.0216969441304448E-3</v>
      </c>
      <c r="C46" s="305">
        <v>9.6492809159277569E-3</v>
      </c>
      <c r="D46" s="305">
        <v>1.9894498349112669E-2</v>
      </c>
      <c r="E46" s="305">
        <v>2.4255707598273064E-2</v>
      </c>
      <c r="F46" s="88">
        <v>2.833969992031735E-2</v>
      </c>
    </row>
    <row r="47" spans="1:6" ht="12" customHeight="1" x14ac:dyDescent="0.2">
      <c r="A47" s="304" t="s">
        <v>65</v>
      </c>
      <c r="B47" s="305">
        <v>-1.0565388277152043E-2</v>
      </c>
      <c r="C47" s="305">
        <v>-1.1288565198847036E-2</v>
      </c>
      <c r="D47" s="305">
        <v>-1.7329769288258193E-2</v>
      </c>
      <c r="E47" s="305">
        <v>-2.6005427089944234E-2</v>
      </c>
      <c r="F47" s="88">
        <v>-1.0333643745928245E-2</v>
      </c>
    </row>
    <row r="48" spans="1:6" ht="12" customHeight="1" x14ac:dyDescent="0.2">
      <c r="A48" s="309" t="s">
        <v>133</v>
      </c>
      <c r="B48" s="310">
        <v>2.1039478078224696</v>
      </c>
      <c r="C48" s="310">
        <v>1.169886678313341</v>
      </c>
      <c r="D48" s="310">
        <v>0.87108350178787652</v>
      </c>
      <c r="E48" s="310">
        <v>1.0721364027242704</v>
      </c>
      <c r="F48" s="313">
        <v>0.36463490350932865</v>
      </c>
    </row>
  </sheetData>
  <conditionalFormatting sqref="C15">
    <cfRule type="cellIs" priority="19" stopIfTrue="1" operator="greaterThan">
      <formula>10</formula>
    </cfRule>
  </conditionalFormatting>
  <conditionalFormatting sqref="J15">
    <cfRule type="cellIs" priority="21" stopIfTrue="1" operator="greaterThan">
      <formula>10</formula>
    </cfRule>
  </conditionalFormatting>
  <conditionalFormatting sqref="D15">
    <cfRule type="cellIs" priority="18" stopIfTrue="1" operator="greaterThan">
      <formula>10</formula>
    </cfRule>
  </conditionalFormatting>
  <conditionalFormatting sqref="B15">
    <cfRule type="cellIs" priority="20" stopIfTrue="1" operator="greaterThan">
      <formula>10</formula>
    </cfRule>
  </conditionalFormatting>
  <conditionalFormatting sqref="C25">
    <cfRule type="cellIs" priority="16" stopIfTrue="1" operator="greaterThan">
      <formula>10</formula>
    </cfRule>
  </conditionalFormatting>
  <conditionalFormatting sqref="D25">
    <cfRule type="cellIs" priority="15" stopIfTrue="1" operator="greaterThan">
      <formula>10</formula>
    </cfRule>
  </conditionalFormatting>
  <conditionalFormatting sqref="B25">
    <cfRule type="cellIs" priority="17" stopIfTrue="1" operator="greaterThan">
      <formula>10</formula>
    </cfRule>
  </conditionalFormatting>
  <conditionalFormatting sqref="E15:G15">
    <cfRule type="cellIs" priority="14" stopIfTrue="1" operator="greaterThan">
      <formula>10</formula>
    </cfRule>
  </conditionalFormatting>
  <conditionalFormatting sqref="E25:G25">
    <cfRule type="cellIs" priority="13" stopIfTrue="1" operator="greaterThan">
      <formula>10</formula>
    </cfRule>
  </conditionalFormatting>
  <conditionalFormatting sqref="J25">
    <cfRule type="cellIs" priority="12" stopIfTrue="1" operator="greaterThan">
      <formula>10</formula>
    </cfRule>
  </conditionalFormatting>
  <conditionalFormatting sqref="H15:I15">
    <cfRule type="cellIs" priority="11" stopIfTrue="1" operator="greaterThan">
      <formula>10</formula>
    </cfRule>
  </conditionalFormatting>
  <conditionalFormatting sqref="H25:I25">
    <cfRule type="cellIs" priority="10" stopIfTrue="1" operator="greaterThan">
      <formula>10</formula>
    </cfRule>
  </conditionalFormatting>
  <conditionalFormatting sqref="C38">
    <cfRule type="cellIs" priority="8" stopIfTrue="1" operator="greaterThan">
      <formula>10</formula>
    </cfRule>
  </conditionalFormatting>
  <conditionalFormatting sqref="B38">
    <cfRule type="cellIs" priority="9" stopIfTrue="1" operator="greaterThan">
      <formula>10</formula>
    </cfRule>
  </conditionalFormatting>
  <conditionalFormatting sqref="C48">
    <cfRule type="cellIs" priority="6" stopIfTrue="1" operator="greaterThan">
      <formula>10</formula>
    </cfRule>
  </conditionalFormatting>
  <conditionalFormatting sqref="B48">
    <cfRule type="cellIs" priority="7" stopIfTrue="1" operator="greaterThan">
      <formula>10</formula>
    </cfRule>
  </conditionalFormatting>
  <conditionalFormatting sqref="F38">
    <cfRule type="cellIs" priority="5" stopIfTrue="1" operator="greaterThan">
      <formula>10</formula>
    </cfRule>
  </conditionalFormatting>
  <conditionalFormatting sqref="D38:E38">
    <cfRule type="cellIs" priority="4" stopIfTrue="1" operator="greaterThan">
      <formula>10</formula>
    </cfRule>
  </conditionalFormatting>
  <conditionalFormatting sqref="F48">
    <cfRule type="cellIs" priority="3" stopIfTrue="1" operator="greaterThan">
      <formula>10</formula>
    </cfRule>
  </conditionalFormatting>
  <conditionalFormatting sqref="E48">
    <cfRule type="cellIs" priority="2" stopIfTrue="1" operator="greaterThan">
      <formula>10</formula>
    </cfRule>
  </conditionalFormatting>
  <conditionalFormatting sqref="D48">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249977111117893"/>
    <pageSetUpPr fitToPage="1"/>
  </sheetPr>
  <dimension ref="A1:V33"/>
  <sheetViews>
    <sheetView zoomScaleNormal="100" workbookViewId="0">
      <selection activeCell="P2" sqref="P2"/>
    </sheetView>
  </sheetViews>
  <sheetFormatPr defaultColWidth="10" defaultRowHeight="12" customHeight="1" x14ac:dyDescent="0.2"/>
  <cols>
    <col min="1" max="1" width="49.6640625" style="13" customWidth="1"/>
    <col min="2" max="3" width="11.5" style="13" customWidth="1"/>
    <col min="4" max="8" width="11.5" style="14" customWidth="1"/>
    <col min="9" max="9" width="11.5" style="20" customWidth="1"/>
    <col min="10" max="10" width="11.5" style="49" customWidth="1"/>
    <col min="11" max="11" width="4.83203125" style="14" customWidth="1"/>
    <col min="12" max="12" width="42.1640625" style="14" customWidth="1"/>
    <col min="13" max="16" width="10.1640625" style="14" customWidth="1"/>
    <col min="17" max="17" width="10.1640625" style="15" customWidth="1"/>
    <col min="18" max="18" width="2" style="15" customWidth="1"/>
    <col min="19" max="16384" width="10" style="15"/>
  </cols>
  <sheetData>
    <row r="1" spans="1:19" s="16" customFormat="1" ht="17.25" customHeight="1" x14ac:dyDescent="0.2">
      <c r="A1" s="1" t="s">
        <v>0</v>
      </c>
      <c r="B1" s="2"/>
      <c r="C1" s="2"/>
      <c r="D1" s="3"/>
      <c r="E1" s="4"/>
      <c r="F1" s="4"/>
      <c r="G1" s="4"/>
      <c r="H1" s="3"/>
      <c r="I1" s="4"/>
      <c r="J1" s="3"/>
      <c r="S1" s="3"/>
    </row>
    <row r="2" spans="1:19" s="5" customFormat="1" ht="17.25" customHeight="1" x14ac:dyDescent="0.2">
      <c r="A2" s="96">
        <v>42825</v>
      </c>
      <c r="B2" s="6"/>
      <c r="C2" s="6"/>
      <c r="D2" s="7"/>
      <c r="E2" s="7"/>
      <c r="F2" s="7"/>
      <c r="G2" s="7"/>
      <c r="H2" s="7"/>
      <c r="I2" s="7"/>
      <c r="J2" s="7"/>
      <c r="S2" s="7"/>
    </row>
    <row r="3" spans="1:19" ht="6" customHeight="1" x14ac:dyDescent="0.2">
      <c r="A3" s="8"/>
      <c r="B3" s="8"/>
      <c r="C3" s="8"/>
      <c r="D3" s="9"/>
      <c r="E3" s="9"/>
      <c r="F3" s="9"/>
      <c r="G3" s="9"/>
      <c r="H3" s="9"/>
      <c r="I3" s="9"/>
      <c r="J3" s="9"/>
      <c r="K3" s="17"/>
    </row>
    <row r="4" spans="1:19" ht="12" customHeight="1" x14ac:dyDescent="0.2">
      <c r="A4" s="18"/>
      <c r="B4" s="18"/>
      <c r="C4" s="18"/>
      <c r="D4" s="19"/>
      <c r="E4" s="19"/>
      <c r="F4" s="19"/>
      <c r="G4" s="19"/>
      <c r="H4" s="19"/>
      <c r="J4" s="10"/>
      <c r="K4" s="17"/>
    </row>
    <row r="5" spans="1:19" ht="18.75" x14ac:dyDescent="0.3">
      <c r="A5" s="12" t="s">
        <v>49</v>
      </c>
      <c r="B5" s="18"/>
      <c r="C5" s="18"/>
      <c r="D5" s="19"/>
      <c r="E5" s="19"/>
      <c r="F5" s="19"/>
      <c r="G5" s="19"/>
      <c r="H5" s="19"/>
      <c r="J5" s="10"/>
      <c r="K5" s="17"/>
    </row>
    <row r="6" spans="1:19" s="20" customFormat="1" ht="12" customHeight="1" x14ac:dyDescent="0.2">
      <c r="A6" s="18"/>
      <c r="B6" s="18"/>
      <c r="C6" s="18"/>
      <c r="D6" s="19"/>
      <c r="E6" s="19"/>
      <c r="F6" s="19"/>
      <c r="G6" s="19"/>
      <c r="H6" s="19"/>
      <c r="J6" s="10"/>
      <c r="K6" s="17"/>
      <c r="L6" s="14"/>
    </row>
    <row r="7" spans="1:19" s="24" customFormat="1" ht="12" customHeight="1" x14ac:dyDescent="0.2">
      <c r="A7" s="21" t="s">
        <v>1</v>
      </c>
      <c r="B7" s="22" t="s">
        <v>223</v>
      </c>
      <c r="C7" s="22" t="s">
        <v>185</v>
      </c>
      <c r="D7" s="22" t="s">
        <v>135</v>
      </c>
      <c r="E7" s="22" t="s">
        <v>134</v>
      </c>
      <c r="F7" s="22" t="s">
        <v>131</v>
      </c>
      <c r="G7" s="22" t="s">
        <v>130</v>
      </c>
      <c r="H7" s="22" t="s">
        <v>129</v>
      </c>
      <c r="I7" s="22" t="s">
        <v>128</v>
      </c>
      <c r="J7" s="23" t="s">
        <v>127</v>
      </c>
      <c r="K7" s="17"/>
      <c r="L7" s="14"/>
    </row>
    <row r="8" spans="1:19" s="47" customFormat="1" ht="13.5" customHeight="1" x14ac:dyDescent="0.2">
      <c r="A8" s="29" t="s">
        <v>53</v>
      </c>
      <c r="B8" s="174">
        <v>88354.70692247439</v>
      </c>
      <c r="C8" s="30">
        <v>83779.382244033201</v>
      </c>
      <c r="D8" s="30">
        <v>81629.288475369438</v>
      </c>
      <c r="E8" s="30">
        <v>78494.235710917608</v>
      </c>
      <c r="F8" s="30">
        <v>66251.74052749676</v>
      </c>
      <c r="G8" s="30">
        <v>66806.539249932001</v>
      </c>
      <c r="H8" s="30">
        <v>63459.938359280997</v>
      </c>
      <c r="I8" s="30">
        <v>60554.466716206683</v>
      </c>
      <c r="J8" s="31">
        <v>55572.661376554293</v>
      </c>
      <c r="K8" s="65"/>
      <c r="L8" s="66"/>
      <c r="M8" s="66"/>
      <c r="N8" s="66"/>
      <c r="O8" s="66"/>
      <c r="P8" s="66"/>
    </row>
    <row r="9" spans="1:19" s="47" customFormat="1" ht="13.5" customHeight="1" x14ac:dyDescent="0.2">
      <c r="A9" s="29" t="s">
        <v>54</v>
      </c>
      <c r="B9" s="174">
        <v>30900</v>
      </c>
      <c r="C9" s="30">
        <v>30900</v>
      </c>
      <c r="D9" s="30">
        <v>30900</v>
      </c>
      <c r="E9" s="30">
        <v>30900</v>
      </c>
      <c r="F9" s="30">
        <v>30900</v>
      </c>
      <c r="G9" s="30">
        <v>30900</v>
      </c>
      <c r="H9" s="30">
        <v>15900</v>
      </c>
      <c r="I9" s="30">
        <v>16650</v>
      </c>
      <c r="J9" s="31">
        <v>16650</v>
      </c>
      <c r="K9" s="65"/>
      <c r="L9" s="66"/>
      <c r="M9" s="66"/>
      <c r="N9" s="66"/>
      <c r="O9" s="66"/>
      <c r="P9" s="66"/>
    </row>
    <row r="10" spans="1:19" s="47" customFormat="1" ht="13.5" customHeight="1" x14ac:dyDescent="0.2">
      <c r="A10" s="67" t="s">
        <v>55</v>
      </c>
      <c r="B10" s="68">
        <v>119254.70692247439</v>
      </c>
      <c r="C10" s="68">
        <v>114679.3822440332</v>
      </c>
      <c r="D10" s="68">
        <v>112529.28847536944</v>
      </c>
      <c r="E10" s="68">
        <v>109394.23571091761</v>
      </c>
      <c r="F10" s="68">
        <v>97151.74052749676</v>
      </c>
      <c r="G10" s="68">
        <v>97706.539249932001</v>
      </c>
      <c r="H10" s="68">
        <v>79359.93835928099</v>
      </c>
      <c r="I10" s="68">
        <v>77204.466716206691</v>
      </c>
      <c r="J10" s="69">
        <v>72222.661376554286</v>
      </c>
      <c r="K10" s="65"/>
      <c r="L10" s="66"/>
      <c r="M10" s="66"/>
      <c r="N10" s="66"/>
      <c r="O10" s="66"/>
      <c r="P10" s="66"/>
    </row>
    <row r="11" spans="1:19" s="47" customFormat="1" ht="13.5" customHeight="1" x14ac:dyDescent="0.2">
      <c r="A11" s="29" t="s">
        <v>56</v>
      </c>
      <c r="B11" s="174">
        <v>488699.44200000004</v>
      </c>
      <c r="C11" s="30">
        <v>486024.848</v>
      </c>
      <c r="D11" s="30">
        <v>431870.717</v>
      </c>
      <c r="E11" s="30">
        <v>426387.50599999999</v>
      </c>
      <c r="F11" s="30">
        <v>380931.24400000001</v>
      </c>
      <c r="G11" s="30">
        <v>365012.15399999998</v>
      </c>
      <c r="H11" s="30">
        <v>352850.72000000003</v>
      </c>
      <c r="I11" s="30">
        <v>321607.96000000002</v>
      </c>
      <c r="J11" s="31">
        <v>284570.52</v>
      </c>
      <c r="K11" s="65"/>
      <c r="L11" s="66"/>
      <c r="M11" s="66"/>
      <c r="N11" s="66"/>
      <c r="O11" s="66"/>
      <c r="P11" s="66"/>
    </row>
    <row r="12" spans="1:19" s="47" customFormat="1" ht="13.5" customHeight="1" x14ac:dyDescent="0.2">
      <c r="A12" s="29" t="s">
        <v>57</v>
      </c>
      <c r="B12" s="174">
        <v>7263.8240000000005</v>
      </c>
      <c r="C12" s="30">
        <v>7342.4679999999998</v>
      </c>
      <c r="D12" s="30">
        <v>7246.7039999999997</v>
      </c>
      <c r="E12" s="30">
        <v>7132.2139999999999</v>
      </c>
      <c r="F12" s="30">
        <v>5688.6639999999998</v>
      </c>
      <c r="G12" s="30">
        <v>8955.639000000001</v>
      </c>
      <c r="H12" s="30">
        <v>9833.7450000000008</v>
      </c>
      <c r="I12" s="30">
        <v>9030.9740000000002</v>
      </c>
      <c r="J12" s="31">
        <v>9029.884</v>
      </c>
      <c r="K12" s="65"/>
      <c r="L12" s="66"/>
      <c r="M12" s="66"/>
      <c r="N12" s="66"/>
      <c r="O12" s="66"/>
      <c r="P12" s="66"/>
    </row>
    <row r="13" spans="1:19" s="47" customFormat="1" ht="13.5" customHeight="1" x14ac:dyDescent="0.2">
      <c r="A13" s="29" t="s">
        <v>58</v>
      </c>
      <c r="B13" s="174">
        <v>75998.642000000007</v>
      </c>
      <c r="C13" s="30">
        <v>61811.339</v>
      </c>
      <c r="D13" s="30">
        <v>61811.339</v>
      </c>
      <c r="E13" s="30">
        <v>61811.339</v>
      </c>
      <c r="F13" s="30">
        <v>61811.339</v>
      </c>
      <c r="G13" s="30">
        <v>44366.548000000003</v>
      </c>
      <c r="H13" s="30">
        <v>44366.548000000003</v>
      </c>
      <c r="I13" s="30">
        <v>44366.548000000003</v>
      </c>
      <c r="J13" s="31">
        <v>44366.548000000003</v>
      </c>
      <c r="K13" s="65"/>
      <c r="L13" s="66"/>
      <c r="M13" s="66"/>
      <c r="N13" s="66"/>
      <c r="O13" s="66"/>
      <c r="P13" s="66"/>
    </row>
    <row r="14" spans="1:19" s="47" customFormat="1" ht="13.5" customHeight="1" x14ac:dyDescent="0.2">
      <c r="A14" s="70" t="s">
        <v>59</v>
      </c>
      <c r="B14" s="71">
        <v>571961.90800000005</v>
      </c>
      <c r="C14" s="71">
        <v>555178.65500000003</v>
      </c>
      <c r="D14" s="71">
        <v>500928.76</v>
      </c>
      <c r="E14" s="71">
        <v>495331.05900000001</v>
      </c>
      <c r="F14" s="71">
        <v>448431.24699999997</v>
      </c>
      <c r="G14" s="71">
        <v>418334.34100000001</v>
      </c>
      <c r="H14" s="71">
        <v>407051.01300000004</v>
      </c>
      <c r="I14" s="71">
        <v>375005.48200000002</v>
      </c>
      <c r="J14" s="72">
        <v>337966.95200000005</v>
      </c>
      <c r="K14" s="65"/>
      <c r="L14" s="66"/>
      <c r="M14" s="66"/>
      <c r="N14" s="66"/>
      <c r="O14" s="66"/>
      <c r="P14" s="66"/>
    </row>
    <row r="15" spans="1:19" s="47" customFormat="1" ht="13.5" customHeight="1" x14ac:dyDescent="0.2">
      <c r="A15" s="73"/>
      <c r="B15" s="150"/>
      <c r="C15" s="74"/>
      <c r="D15" s="74"/>
      <c r="E15" s="74"/>
      <c r="F15" s="74"/>
      <c r="G15" s="74"/>
      <c r="H15" s="74"/>
      <c r="I15" s="74"/>
      <c r="J15" s="75"/>
      <c r="K15" s="65"/>
      <c r="L15" s="66"/>
      <c r="M15" s="66"/>
      <c r="N15" s="66"/>
      <c r="O15" s="66"/>
      <c r="P15" s="66"/>
    </row>
    <row r="16" spans="1:19" ht="13.5" customHeight="1" x14ac:dyDescent="0.2">
      <c r="A16" s="76" t="s">
        <v>52</v>
      </c>
      <c r="B16" s="305">
        <v>0.15447655811805283</v>
      </c>
      <c r="C16" s="77">
        <v>0.15090526534027718</v>
      </c>
      <c r="D16" s="77">
        <v>0.16295588313869108</v>
      </c>
      <c r="E16" s="77">
        <v>0.15846822904541022</v>
      </c>
      <c r="F16" s="77">
        <v>0.14774113305154393</v>
      </c>
      <c r="G16" s="77">
        <v>0.15969652190215958</v>
      </c>
      <c r="H16" s="77">
        <v>0.15590168389847733</v>
      </c>
      <c r="I16" s="77">
        <v>0.16147621734288856</v>
      </c>
      <c r="J16" s="78">
        <v>0.1644322353049309</v>
      </c>
      <c r="K16" s="17"/>
    </row>
    <row r="17" spans="1:22" s="47" customFormat="1" ht="13.5" customHeight="1" x14ac:dyDescent="0.2">
      <c r="A17" s="79" t="s">
        <v>50</v>
      </c>
      <c r="B17" s="80">
        <v>0.20850113487360836</v>
      </c>
      <c r="C17" s="80">
        <v>0.20656302473306218</v>
      </c>
      <c r="D17" s="80">
        <v>0.22464130124085796</v>
      </c>
      <c r="E17" s="80">
        <v>0.22085074966178853</v>
      </c>
      <c r="F17" s="80">
        <v>0.21664801723216395</v>
      </c>
      <c r="G17" s="80">
        <v>0.2335608858129388</v>
      </c>
      <c r="H17" s="80">
        <v>0.19496312704000318</v>
      </c>
      <c r="I17" s="80">
        <v>0.20587556828357695</v>
      </c>
      <c r="J17" s="81">
        <v>0.21369740724399075</v>
      </c>
      <c r="K17" s="17"/>
      <c r="L17" s="14"/>
    </row>
    <row r="18" spans="1:22" s="48" customFormat="1" ht="13.5" customHeight="1" x14ac:dyDescent="0.2">
      <c r="A18" s="17"/>
      <c r="B18" s="17"/>
      <c r="C18" s="17"/>
      <c r="D18" s="17"/>
      <c r="E18" s="17"/>
      <c r="F18" s="17"/>
      <c r="G18" s="17"/>
      <c r="H18" s="17"/>
      <c r="I18" s="17"/>
      <c r="J18" s="17"/>
      <c r="K18" s="17"/>
      <c r="L18" s="14"/>
    </row>
    <row r="19" spans="1:22" s="14" customFormat="1" ht="12" customHeight="1" x14ac:dyDescent="0.2">
      <c r="A19" s="13"/>
      <c r="B19" s="30"/>
      <c r="C19" s="13"/>
      <c r="I19" s="20"/>
      <c r="J19" s="49"/>
      <c r="Q19" s="15"/>
      <c r="R19" s="15"/>
      <c r="S19" s="15"/>
      <c r="T19" s="15"/>
      <c r="U19" s="15"/>
      <c r="V19" s="15"/>
    </row>
    <row r="20" spans="1:22" s="14" customFormat="1" ht="18.75" x14ac:dyDescent="0.3">
      <c r="A20" s="12" t="s">
        <v>51</v>
      </c>
      <c r="B20" s="19"/>
      <c r="C20" s="19"/>
      <c r="D20" s="19"/>
      <c r="E20" s="19"/>
      <c r="F20" s="15"/>
      <c r="G20" s="15"/>
      <c r="I20" s="20"/>
      <c r="J20" s="49"/>
      <c r="Q20" s="15"/>
      <c r="R20" s="15"/>
      <c r="S20" s="15"/>
      <c r="T20" s="15"/>
      <c r="U20" s="15"/>
      <c r="V20" s="15"/>
    </row>
    <row r="21" spans="1:22" s="14" customFormat="1" ht="12" customHeight="1" x14ac:dyDescent="0.2">
      <c r="A21" s="51"/>
      <c r="B21" s="51"/>
      <c r="C21" s="51"/>
      <c r="D21" s="51"/>
      <c r="E21" s="51"/>
      <c r="F21" s="52"/>
      <c r="G21" s="20"/>
      <c r="I21" s="20"/>
      <c r="J21" s="49"/>
      <c r="Q21" s="15"/>
      <c r="R21" s="15"/>
      <c r="S21" s="15"/>
      <c r="T21" s="15"/>
      <c r="U21" s="15"/>
      <c r="V21" s="15"/>
    </row>
    <row r="22" spans="1:22" s="14" customFormat="1" ht="12" customHeight="1" x14ac:dyDescent="0.2">
      <c r="A22" s="21" t="s">
        <v>1</v>
      </c>
      <c r="B22" s="53">
        <v>2016</v>
      </c>
      <c r="C22" s="53">
        <v>2015</v>
      </c>
      <c r="D22" s="53">
        <v>2014</v>
      </c>
      <c r="E22" s="53">
        <v>2013</v>
      </c>
      <c r="F22" s="54">
        <v>2012</v>
      </c>
      <c r="G22" s="24"/>
      <c r="I22" s="20"/>
      <c r="J22" s="49"/>
      <c r="Q22" s="15"/>
      <c r="R22" s="15"/>
      <c r="S22" s="15"/>
      <c r="T22" s="15"/>
      <c r="U22" s="15"/>
      <c r="V22" s="15"/>
    </row>
    <row r="23" spans="1:22" s="14" customFormat="1" ht="12" customHeight="1" x14ac:dyDescent="0.2">
      <c r="A23" s="29" t="s">
        <v>53</v>
      </c>
      <c r="B23" s="30">
        <v>83779.382244033201</v>
      </c>
      <c r="C23" s="30">
        <v>66806.539249932001</v>
      </c>
      <c r="D23" s="30">
        <v>55894.343171829489</v>
      </c>
      <c r="E23" s="30">
        <v>29950.727927578697</v>
      </c>
      <c r="F23" s="31">
        <v>19326.990000000002</v>
      </c>
      <c r="G23" s="15"/>
      <c r="I23" s="20"/>
      <c r="J23" s="49"/>
      <c r="Q23" s="15"/>
      <c r="R23" s="15"/>
      <c r="S23" s="15"/>
      <c r="T23" s="15"/>
      <c r="U23" s="15"/>
      <c r="V23" s="15"/>
    </row>
    <row r="24" spans="1:22" s="14" customFormat="1" ht="12" customHeight="1" x14ac:dyDescent="0.2">
      <c r="A24" s="29" t="s">
        <v>54</v>
      </c>
      <c r="B24" s="30">
        <v>30900</v>
      </c>
      <c r="C24" s="30">
        <v>30900</v>
      </c>
      <c r="D24" s="30">
        <v>16650</v>
      </c>
      <c r="E24" s="30">
        <v>14975.363963789348</v>
      </c>
      <c r="F24" s="31">
        <v>8500</v>
      </c>
      <c r="G24" s="15"/>
      <c r="I24" s="20"/>
      <c r="J24" s="49"/>
      <c r="Q24" s="15"/>
      <c r="R24" s="15"/>
      <c r="S24" s="15"/>
      <c r="T24" s="15"/>
      <c r="U24" s="15"/>
      <c r="V24" s="15"/>
    </row>
    <row r="25" spans="1:22" s="14" customFormat="1" ht="12" customHeight="1" x14ac:dyDescent="0.2">
      <c r="A25" s="67" t="s">
        <v>55</v>
      </c>
      <c r="B25" s="68">
        <v>114679.3822440332</v>
      </c>
      <c r="C25" s="68">
        <v>97706.539249932001</v>
      </c>
      <c r="D25" s="68">
        <v>72544.343171829489</v>
      </c>
      <c r="E25" s="68">
        <v>44926.091891368043</v>
      </c>
      <c r="F25" s="69">
        <v>27826.99</v>
      </c>
      <c r="G25" s="15"/>
      <c r="I25" s="20"/>
      <c r="J25" s="49"/>
      <c r="Q25" s="15"/>
      <c r="R25" s="15"/>
      <c r="S25" s="15"/>
      <c r="T25" s="15"/>
      <c r="U25" s="15"/>
      <c r="V25" s="15"/>
    </row>
    <row r="26" spans="1:22" s="14" customFormat="1" ht="12" customHeight="1" x14ac:dyDescent="0.2">
      <c r="A26" s="29" t="s">
        <v>56</v>
      </c>
      <c r="B26" s="30">
        <v>486024.848</v>
      </c>
      <c r="C26" s="30">
        <v>365012.15399999998</v>
      </c>
      <c r="D26" s="30">
        <v>279949.11</v>
      </c>
      <c r="E26" s="30">
        <v>173757.84</v>
      </c>
      <c r="F26" s="31">
        <v>101457.21</v>
      </c>
      <c r="G26" s="15"/>
      <c r="I26" s="20"/>
      <c r="J26" s="49"/>
      <c r="Q26" s="15"/>
      <c r="R26" s="15"/>
      <c r="S26" s="15"/>
      <c r="T26" s="15"/>
      <c r="U26" s="15"/>
      <c r="V26" s="15"/>
    </row>
    <row r="27" spans="1:22" s="14" customFormat="1" ht="12" customHeight="1" x14ac:dyDescent="0.2">
      <c r="A27" s="29" t="s">
        <v>57</v>
      </c>
      <c r="B27" s="30">
        <v>7342.4679999999998</v>
      </c>
      <c r="C27" s="30">
        <v>8955.639000000001</v>
      </c>
      <c r="D27" s="30">
        <v>7859.1005000000005</v>
      </c>
      <c r="E27" s="30">
        <v>8513.4600000000009</v>
      </c>
      <c r="F27" s="31">
        <v>10196.81</v>
      </c>
      <c r="G27" s="15"/>
      <c r="I27" s="20"/>
      <c r="J27" s="49"/>
      <c r="Q27" s="15"/>
      <c r="R27" s="15"/>
      <c r="S27" s="15"/>
      <c r="T27" s="15"/>
      <c r="U27" s="15"/>
      <c r="V27" s="15"/>
    </row>
    <row r="28" spans="1:22" s="14" customFormat="1" ht="12" customHeight="1" x14ac:dyDescent="0.2">
      <c r="A28" s="29" t="s">
        <v>58</v>
      </c>
      <c r="B28" s="30">
        <v>61811.339</v>
      </c>
      <c r="C28" s="30">
        <v>44366.548000000003</v>
      </c>
      <c r="D28" s="30">
        <v>30066.25</v>
      </c>
      <c r="E28" s="30">
        <v>13306.5</v>
      </c>
      <c r="F28" s="31">
        <v>9338.5117533521661</v>
      </c>
      <c r="G28" s="15"/>
      <c r="I28" s="20"/>
      <c r="J28" s="49"/>
      <c r="Q28" s="15"/>
      <c r="R28" s="15"/>
      <c r="S28" s="15"/>
      <c r="T28" s="15"/>
      <c r="U28" s="15"/>
      <c r="V28" s="15"/>
    </row>
    <row r="29" spans="1:22" s="14" customFormat="1" ht="12" customHeight="1" x14ac:dyDescent="0.2">
      <c r="A29" s="70" t="s">
        <v>59</v>
      </c>
      <c r="B29" s="71">
        <v>555178.65500000003</v>
      </c>
      <c r="C29" s="71">
        <v>418334.34100000001</v>
      </c>
      <c r="D29" s="71">
        <v>317874.46049999999</v>
      </c>
      <c r="E29" s="71">
        <v>195577.8</v>
      </c>
      <c r="F29" s="72">
        <v>120992.53175335217</v>
      </c>
      <c r="G29" s="15"/>
      <c r="I29" s="20"/>
      <c r="J29" s="49"/>
      <c r="Q29" s="15"/>
      <c r="R29" s="15"/>
      <c r="S29" s="15"/>
      <c r="T29" s="15"/>
      <c r="U29" s="15"/>
      <c r="V29" s="15"/>
    </row>
    <row r="30" spans="1:22" s="14" customFormat="1" ht="12" customHeight="1" x14ac:dyDescent="0.2">
      <c r="A30" s="73"/>
      <c r="B30" s="74"/>
      <c r="C30" s="74"/>
      <c r="D30" s="74"/>
      <c r="E30" s="74"/>
      <c r="F30" s="75"/>
      <c r="G30" s="15"/>
      <c r="I30" s="20"/>
      <c r="J30" s="49"/>
      <c r="Q30" s="15"/>
      <c r="R30" s="15"/>
      <c r="S30" s="15"/>
      <c r="T30" s="15"/>
      <c r="U30" s="15"/>
      <c r="V30" s="15"/>
    </row>
    <row r="31" spans="1:22" s="14" customFormat="1" ht="12" customHeight="1" x14ac:dyDescent="0.2">
      <c r="A31" s="76" t="s">
        <v>52</v>
      </c>
      <c r="B31" s="77">
        <v>0.15090526534027718</v>
      </c>
      <c r="C31" s="77">
        <v>0.15969652190215958</v>
      </c>
      <c r="D31" s="77">
        <v>0.17583779169899524</v>
      </c>
      <c r="E31" s="77">
        <v>0.15313971180562772</v>
      </c>
      <c r="F31" s="78">
        <v>0.15973704922051551</v>
      </c>
      <c r="G31" s="15"/>
      <c r="I31" s="20"/>
      <c r="J31" s="49"/>
      <c r="Q31" s="15"/>
      <c r="R31" s="15"/>
      <c r="S31" s="15"/>
      <c r="T31" s="15"/>
      <c r="U31" s="15"/>
      <c r="V31" s="15"/>
    </row>
    <row r="32" spans="1:22" s="14" customFormat="1" ht="12" customHeight="1" x14ac:dyDescent="0.2">
      <c r="A32" s="79" t="s">
        <v>50</v>
      </c>
      <c r="B32" s="80">
        <v>0.20656302473306218</v>
      </c>
      <c r="C32" s="80">
        <v>0.2335608858129388</v>
      </c>
      <c r="D32" s="80">
        <v>0.22821696042431661</v>
      </c>
      <c r="E32" s="80">
        <v>0.22970956770844159</v>
      </c>
      <c r="F32" s="81">
        <v>0.22998931914844437</v>
      </c>
      <c r="G32" s="47"/>
      <c r="I32" s="20"/>
      <c r="J32" s="49"/>
      <c r="Q32" s="15"/>
      <c r="R32" s="15"/>
      <c r="S32" s="15"/>
      <c r="T32" s="15"/>
      <c r="U32" s="15"/>
      <c r="V32" s="15"/>
    </row>
    <row r="33" spans="1:22" s="14" customFormat="1" ht="12" customHeight="1" x14ac:dyDescent="0.2">
      <c r="A33" s="17"/>
      <c r="B33" s="17"/>
      <c r="C33" s="17"/>
      <c r="D33" s="17"/>
      <c r="E33" s="17"/>
      <c r="F33" s="17"/>
      <c r="G33" s="17"/>
      <c r="I33" s="20"/>
      <c r="J33" s="49"/>
      <c r="Q33" s="15"/>
      <c r="R33" s="15"/>
      <c r="S33" s="15"/>
      <c r="T33" s="15"/>
      <c r="U33" s="15"/>
      <c r="V33" s="15"/>
    </row>
  </sheetData>
  <conditionalFormatting sqref="J14:J15">
    <cfRule type="cellIs" priority="13" stopIfTrue="1" operator="greaterThan">
      <formula>10</formula>
    </cfRule>
  </conditionalFormatting>
  <conditionalFormatting sqref="I14:I15">
    <cfRule type="cellIs" priority="12" stopIfTrue="1" operator="greaterThan">
      <formula>10</formula>
    </cfRule>
  </conditionalFormatting>
  <conditionalFormatting sqref="G14:H15">
    <cfRule type="cellIs" priority="11" stopIfTrue="1" operator="greaterThan">
      <formula>10</formula>
    </cfRule>
  </conditionalFormatting>
  <conditionalFormatting sqref="D14:F15">
    <cfRule type="cellIs" priority="10" stopIfTrue="1" operator="greaterThan">
      <formula>10</formula>
    </cfRule>
  </conditionalFormatting>
  <conditionalFormatting sqref="C14:C15">
    <cfRule type="cellIs" priority="9" stopIfTrue="1" operator="greaterThan">
      <formula>10</formula>
    </cfRule>
  </conditionalFormatting>
  <conditionalFormatting sqref="J16">
    <cfRule type="cellIs" priority="7" stopIfTrue="1" operator="greaterThan">
      <formula>10</formula>
    </cfRule>
  </conditionalFormatting>
  <conditionalFormatting sqref="C29:C30">
    <cfRule type="cellIs" priority="5" stopIfTrue="1" operator="greaterThan">
      <formula>10</formula>
    </cfRule>
  </conditionalFormatting>
  <conditionalFormatting sqref="B29:B30">
    <cfRule type="cellIs" priority="4" stopIfTrue="1" operator="greaterThan">
      <formula>10</formula>
    </cfRule>
  </conditionalFormatting>
  <conditionalFormatting sqref="F29:F30">
    <cfRule type="cellIs" priority="3" stopIfTrue="1" operator="greaterThan">
      <formula>10</formula>
    </cfRule>
  </conditionalFormatting>
  <conditionalFormatting sqref="D29:E30">
    <cfRule type="cellIs" priority="6" stopIfTrue="1" operator="greaterThan">
      <formula>10</formula>
    </cfRule>
  </conditionalFormatting>
  <conditionalFormatting sqref="F31">
    <cfRule type="cellIs" priority="2" stopIfTrue="1" operator="greaterThan">
      <formula>10</formula>
    </cfRule>
  </conditionalFormatting>
  <conditionalFormatting sqref="B14:B15">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90" orientation="portrait" r:id="rId1"/>
  <headerFooter alignWithMargins="0">
    <oddFooter>&amp;R&amp;8&amp;P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249977111117893"/>
    <pageSetUpPr fitToPage="1"/>
  </sheetPr>
  <dimension ref="A1:V40"/>
  <sheetViews>
    <sheetView zoomScaleNormal="100" workbookViewId="0">
      <selection activeCell="P2" sqref="P2"/>
    </sheetView>
  </sheetViews>
  <sheetFormatPr defaultColWidth="10" defaultRowHeight="12" customHeight="1" outlineLevelRow="1" x14ac:dyDescent="0.2"/>
  <cols>
    <col min="1" max="1" width="41" style="13" customWidth="1"/>
    <col min="2" max="3" width="11.5" style="13" customWidth="1"/>
    <col min="4" max="8" width="11.5" style="14" customWidth="1"/>
    <col min="9" max="9" width="11.5" style="20" customWidth="1"/>
    <col min="10" max="10" width="11.5" style="49" customWidth="1"/>
    <col min="11" max="11" width="4.83203125" style="14" customWidth="1"/>
    <col min="12" max="12" width="42.1640625" style="14" customWidth="1"/>
    <col min="13" max="16" width="10.1640625" style="14" customWidth="1"/>
    <col min="17" max="17" width="10.1640625" style="15" customWidth="1"/>
    <col min="18" max="18" width="2" style="15" customWidth="1"/>
    <col min="19" max="16384" width="10" style="15"/>
  </cols>
  <sheetData>
    <row r="1" spans="1:19" s="16" customFormat="1" ht="17.25" customHeight="1" x14ac:dyDescent="0.2">
      <c r="A1" s="1" t="s">
        <v>2</v>
      </c>
      <c r="B1" s="2"/>
      <c r="C1" s="2"/>
      <c r="D1" s="3"/>
      <c r="E1" s="4"/>
      <c r="F1" s="4"/>
      <c r="G1" s="4"/>
      <c r="H1" s="3"/>
      <c r="I1" s="4"/>
      <c r="J1" s="3"/>
      <c r="S1" s="3"/>
    </row>
    <row r="2" spans="1:19" s="5" customFormat="1" ht="17.25" customHeight="1" x14ac:dyDescent="0.2">
      <c r="A2" s="96">
        <v>42825</v>
      </c>
      <c r="B2" s="6"/>
      <c r="C2" s="6"/>
      <c r="D2" s="7"/>
      <c r="E2" s="7"/>
      <c r="F2" s="7"/>
      <c r="G2" s="7"/>
      <c r="H2" s="7"/>
      <c r="I2" s="7"/>
      <c r="J2" s="7"/>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12" t="s">
        <v>42</v>
      </c>
      <c r="B5" s="18"/>
      <c r="C5" s="18"/>
      <c r="D5" s="19"/>
      <c r="E5" s="19"/>
      <c r="F5" s="19"/>
      <c r="G5" s="19"/>
      <c r="H5" s="19"/>
      <c r="J5" s="10"/>
    </row>
    <row r="6" spans="1:19" s="20" customFormat="1" ht="12" customHeight="1" x14ac:dyDescent="0.2">
      <c r="A6" s="18"/>
      <c r="B6" s="18"/>
      <c r="C6" s="18"/>
      <c r="D6" s="19"/>
      <c r="E6" s="19"/>
      <c r="F6" s="19"/>
      <c r="G6" s="19"/>
      <c r="H6" s="19"/>
      <c r="J6" s="10"/>
    </row>
    <row r="7" spans="1:19" s="24" customFormat="1" ht="12" customHeight="1" x14ac:dyDescent="0.2">
      <c r="A7" s="21" t="s">
        <v>40</v>
      </c>
      <c r="B7" s="22" t="s">
        <v>223</v>
      </c>
      <c r="C7" s="22" t="s">
        <v>185</v>
      </c>
      <c r="D7" s="22" t="s">
        <v>135</v>
      </c>
      <c r="E7" s="22" t="s">
        <v>134</v>
      </c>
      <c r="F7" s="22" t="s">
        <v>131</v>
      </c>
      <c r="G7" s="22" t="s">
        <v>130</v>
      </c>
      <c r="H7" s="22" t="s">
        <v>129</v>
      </c>
      <c r="I7" s="22" t="s">
        <v>128</v>
      </c>
      <c r="J7" s="23" t="s">
        <v>127</v>
      </c>
    </row>
    <row r="8" spans="1:19" s="28" customFormat="1" ht="12" customHeight="1" x14ac:dyDescent="0.2">
      <c r="A8" s="29" t="s">
        <v>20</v>
      </c>
      <c r="B8" s="30">
        <v>3298.1363499999998</v>
      </c>
      <c r="C8" s="30">
        <v>3887.2760400000002</v>
      </c>
      <c r="D8" s="30">
        <v>3788.6270700000005</v>
      </c>
      <c r="E8" s="30">
        <v>3075.2711600000002</v>
      </c>
      <c r="F8" s="30">
        <v>2153.5101400000003</v>
      </c>
      <c r="G8" s="30">
        <v>2250.5610300000003</v>
      </c>
      <c r="H8" s="30">
        <v>2330.2353399999997</v>
      </c>
      <c r="I8" s="30">
        <v>2428.2267400000001</v>
      </c>
      <c r="J8" s="31">
        <v>2186.4963399999997</v>
      </c>
    </row>
    <row r="9" spans="1:19" ht="12" customHeight="1" x14ac:dyDescent="0.2">
      <c r="A9" s="29" t="s">
        <v>39</v>
      </c>
      <c r="B9" s="30">
        <v>0</v>
      </c>
      <c r="C9" s="30">
        <v>0</v>
      </c>
      <c r="D9" s="30">
        <v>0</v>
      </c>
      <c r="E9" s="30">
        <v>2.5750000000000002E-2</v>
      </c>
      <c r="F9" s="30">
        <v>0</v>
      </c>
      <c r="G9" s="30">
        <v>0</v>
      </c>
      <c r="H9" s="30">
        <v>0</v>
      </c>
      <c r="I9" s="30">
        <v>0</v>
      </c>
      <c r="J9" s="31">
        <v>0</v>
      </c>
    </row>
    <row r="10" spans="1:19" ht="12.95" customHeight="1" x14ac:dyDescent="0.2">
      <c r="A10" s="35" t="s">
        <v>17</v>
      </c>
      <c r="B10" s="36">
        <v>3298.1363499999998</v>
      </c>
      <c r="C10" s="36">
        <v>3887.2760400000002</v>
      </c>
      <c r="D10" s="36">
        <v>3788.6270700000005</v>
      </c>
      <c r="E10" s="36">
        <v>3075.29691</v>
      </c>
      <c r="F10" s="36">
        <v>2153.5101400000003</v>
      </c>
      <c r="G10" s="36">
        <v>2250.5610300000003</v>
      </c>
      <c r="H10" s="36">
        <v>2330.2353399999997</v>
      </c>
      <c r="I10" s="36">
        <v>2428.2267400000001</v>
      </c>
      <c r="J10" s="37">
        <v>2186.4963399999997</v>
      </c>
    </row>
    <row r="11" spans="1:19" ht="12" customHeight="1" x14ac:dyDescent="0.2">
      <c r="A11" s="34" t="s">
        <v>31</v>
      </c>
      <c r="B11" s="26">
        <v>-367.60284000000001</v>
      </c>
      <c r="C11" s="26">
        <v>-345.62206000000003</v>
      </c>
      <c r="D11" s="26">
        <v>-344.27051</v>
      </c>
      <c r="E11" s="26">
        <v>-576.33133999999995</v>
      </c>
      <c r="F11" s="26">
        <v>-313.58734000000004</v>
      </c>
      <c r="G11" s="26">
        <v>-271.98311999999999</v>
      </c>
      <c r="H11" s="26">
        <v>-280.49059</v>
      </c>
      <c r="I11" s="26">
        <v>-276.19827999999995</v>
      </c>
      <c r="J11" s="27">
        <v>-277.03899000000001</v>
      </c>
    </row>
    <row r="12" spans="1:19" ht="12" customHeight="1" x14ac:dyDescent="0.2">
      <c r="A12" s="34" t="s">
        <v>34</v>
      </c>
      <c r="B12" s="26">
        <v>-579.93543000000011</v>
      </c>
      <c r="C12" s="26">
        <v>-740.99338999999998</v>
      </c>
      <c r="D12" s="26">
        <v>-757.04151000000002</v>
      </c>
      <c r="E12" s="26">
        <v>-294.94288</v>
      </c>
      <c r="F12" s="26">
        <v>-741.28368999999998</v>
      </c>
      <c r="G12" s="26">
        <v>-615.31397000000004</v>
      </c>
      <c r="H12" s="26">
        <v>-433.92203999999998</v>
      </c>
      <c r="I12" s="26">
        <v>-372.46778000000006</v>
      </c>
      <c r="J12" s="27">
        <v>-488.15361999999999</v>
      </c>
    </row>
    <row r="13" spans="1:19" ht="12" customHeight="1" x14ac:dyDescent="0.2">
      <c r="A13" s="34" t="s">
        <v>24</v>
      </c>
      <c r="B13" s="26">
        <v>-668.28585999999984</v>
      </c>
      <c r="C13" s="26">
        <v>-662.76580999999999</v>
      </c>
      <c r="D13" s="26">
        <v>-649.03195000000028</v>
      </c>
      <c r="E13" s="26">
        <v>-603.10409000000004</v>
      </c>
      <c r="F13" s="26">
        <v>-501.72639999999978</v>
      </c>
      <c r="G13" s="26">
        <v>-470.17399999999986</v>
      </c>
      <c r="H13" s="26">
        <v>-419.58736000000005</v>
      </c>
      <c r="I13" s="26">
        <v>-496.92111</v>
      </c>
      <c r="J13" s="27">
        <v>-398.69536999999997</v>
      </c>
    </row>
    <row r="14" spans="1:19" ht="12" customHeight="1" x14ac:dyDescent="0.2">
      <c r="A14" s="34" t="s">
        <v>38</v>
      </c>
      <c r="B14" s="26">
        <v>-110.62492</v>
      </c>
      <c r="C14" s="26">
        <v>-402.81292000000008</v>
      </c>
      <c r="D14" s="26">
        <v>-2.8129200000000001</v>
      </c>
      <c r="E14" s="26">
        <v>-2.5276799999999997</v>
      </c>
      <c r="F14" s="26">
        <v>-1.12378</v>
      </c>
      <c r="G14" s="26">
        <v>-8.1549999999999997E-2</v>
      </c>
      <c r="H14" s="26">
        <v>-0.26255000000000001</v>
      </c>
      <c r="I14" s="26">
        <v>-0.28832999999999998</v>
      </c>
      <c r="J14" s="27">
        <v>-1.4130299999999998</v>
      </c>
    </row>
    <row r="15" spans="1:19" ht="12.95" customHeight="1" x14ac:dyDescent="0.2">
      <c r="A15" s="35" t="s">
        <v>25</v>
      </c>
      <c r="B15" s="36">
        <v>-1726.4490499999999</v>
      </c>
      <c r="C15" s="36">
        <v>-2152.1941800000004</v>
      </c>
      <c r="D15" s="36">
        <v>-1753.1568900000004</v>
      </c>
      <c r="E15" s="36">
        <v>-1476.90599</v>
      </c>
      <c r="F15" s="36">
        <v>-1557.7212099999997</v>
      </c>
      <c r="G15" s="36">
        <v>-1357.5526400000001</v>
      </c>
      <c r="H15" s="36">
        <v>-1134.2625399999999</v>
      </c>
      <c r="I15" s="36">
        <v>-1145.8755000000001</v>
      </c>
      <c r="J15" s="37">
        <v>-1165.3010099999999</v>
      </c>
    </row>
    <row r="16" spans="1:19" ht="12" customHeight="1" x14ac:dyDescent="0.2">
      <c r="A16" s="38" t="s">
        <v>35</v>
      </c>
      <c r="B16" s="39">
        <v>1571.6872999999998</v>
      </c>
      <c r="C16" s="39">
        <v>1735.0818599999998</v>
      </c>
      <c r="D16" s="39">
        <v>2035.47018</v>
      </c>
      <c r="E16" s="39">
        <v>1598.3909200000001</v>
      </c>
      <c r="F16" s="39">
        <v>595.78893000000062</v>
      </c>
      <c r="G16" s="39">
        <v>893.00839000000019</v>
      </c>
      <c r="H16" s="39">
        <v>1195.9727999999998</v>
      </c>
      <c r="I16" s="39">
        <v>1282.35124</v>
      </c>
      <c r="J16" s="40">
        <v>1021.1953299999998</v>
      </c>
    </row>
    <row r="17" spans="1:22" ht="12" customHeight="1" x14ac:dyDescent="0.2">
      <c r="A17" s="29" t="s">
        <v>19</v>
      </c>
      <c r="B17" s="30">
        <v>-42</v>
      </c>
      <c r="C17" s="30">
        <v>-42.133330000000001</v>
      </c>
      <c r="D17" s="30">
        <v>-42</v>
      </c>
      <c r="E17" s="30">
        <v>-41.866669999999999</v>
      </c>
      <c r="F17" s="30">
        <v>-35.733330000000002</v>
      </c>
      <c r="G17" s="30">
        <v>-30</v>
      </c>
      <c r="H17" s="30">
        <v>-29.05556</v>
      </c>
      <c r="I17" s="30">
        <v>-30.333330000000004</v>
      </c>
      <c r="J17" s="31">
        <v>-11</v>
      </c>
    </row>
    <row r="18" spans="1:22" ht="12" customHeight="1" x14ac:dyDescent="0.2">
      <c r="A18" s="29" t="s">
        <v>37</v>
      </c>
      <c r="B18" s="30">
        <v>145.56450000000001</v>
      </c>
      <c r="C18" s="30">
        <v>69.147900000000007</v>
      </c>
      <c r="D18" s="30">
        <v>155.43299000000002</v>
      </c>
      <c r="E18" s="30">
        <v>66.673079999999999</v>
      </c>
      <c r="F18" s="30">
        <v>34.899170000000005</v>
      </c>
      <c r="G18" s="30">
        <v>135.01095000000001</v>
      </c>
      <c r="H18" s="30">
        <v>62.03913</v>
      </c>
      <c r="I18" s="30">
        <v>-76.999049999999997</v>
      </c>
      <c r="J18" s="31">
        <v>239.78819000000001</v>
      </c>
    </row>
    <row r="19" spans="1:22" s="32" customFormat="1" ht="12" customHeight="1" x14ac:dyDescent="0.2">
      <c r="A19" s="82" t="s">
        <v>36</v>
      </c>
      <c r="B19" s="62">
        <v>103.56450000000001</v>
      </c>
      <c r="C19" s="62">
        <v>27.014570000000006</v>
      </c>
      <c r="D19" s="62">
        <v>113.43299000000002</v>
      </c>
      <c r="E19" s="62">
        <v>24.80641</v>
      </c>
      <c r="F19" s="62">
        <v>-0.83415999999999713</v>
      </c>
      <c r="G19" s="62">
        <v>105.01095000000001</v>
      </c>
      <c r="H19" s="62">
        <v>32.98357</v>
      </c>
      <c r="I19" s="62">
        <v>-107.33238</v>
      </c>
      <c r="J19" s="63">
        <v>228.78819000000001</v>
      </c>
    </row>
    <row r="20" spans="1:22" ht="12" hidden="1" customHeight="1" outlineLevel="1" x14ac:dyDescent="0.2">
      <c r="A20" s="34" t="s">
        <v>29</v>
      </c>
      <c r="B20" s="26">
        <v>-950.85025000000007</v>
      </c>
      <c r="C20" s="26">
        <v>0</v>
      </c>
      <c r="D20" s="26">
        <v>0</v>
      </c>
      <c r="E20" s="26">
        <v>0</v>
      </c>
      <c r="F20" s="26">
        <v>0</v>
      </c>
      <c r="G20" s="26">
        <v>0</v>
      </c>
      <c r="H20" s="26">
        <v>0</v>
      </c>
      <c r="I20" s="26">
        <v>0</v>
      </c>
      <c r="J20" s="27">
        <v>0</v>
      </c>
    </row>
    <row r="21" spans="1:22" ht="12.95" customHeight="1" collapsed="1" x14ac:dyDescent="0.2">
      <c r="A21" s="35" t="s">
        <v>26</v>
      </c>
      <c r="B21" s="36">
        <v>724.4015499999997</v>
      </c>
      <c r="C21" s="36">
        <v>1762.0964299999998</v>
      </c>
      <c r="D21" s="36">
        <v>2148.90317</v>
      </c>
      <c r="E21" s="36">
        <v>1623.19733</v>
      </c>
      <c r="F21" s="36">
        <v>594.95477000000062</v>
      </c>
      <c r="G21" s="36">
        <v>998.01934000000017</v>
      </c>
      <c r="H21" s="36">
        <v>1228.9563699999999</v>
      </c>
      <c r="I21" s="36">
        <v>1175.0188599999999</v>
      </c>
      <c r="J21" s="37">
        <v>1249.9835199999998</v>
      </c>
    </row>
    <row r="22" spans="1:22" s="48" customFormat="1" ht="12.95" customHeight="1" x14ac:dyDescent="0.2">
      <c r="A22" s="17"/>
      <c r="B22" s="17"/>
      <c r="C22" s="17"/>
      <c r="D22" s="17"/>
      <c r="E22" s="17"/>
      <c r="F22" s="17"/>
      <c r="G22" s="17"/>
      <c r="H22" s="17"/>
      <c r="I22" s="17"/>
      <c r="J22" s="17"/>
      <c r="K22" s="17"/>
      <c r="L22" s="17"/>
      <c r="M22" s="17"/>
      <c r="N22" s="17"/>
      <c r="O22" s="17"/>
      <c r="P22" s="17"/>
      <c r="Q22" s="17"/>
      <c r="R22" s="17"/>
    </row>
    <row r="23" spans="1:22" ht="12" customHeight="1" x14ac:dyDescent="0.35">
      <c r="A23" s="50"/>
      <c r="B23" s="4"/>
      <c r="C23" s="4"/>
      <c r="D23" s="4"/>
      <c r="E23" s="4"/>
      <c r="F23" s="4"/>
      <c r="G23" s="4"/>
    </row>
    <row r="24" spans="1:22" ht="18.75" x14ac:dyDescent="0.3">
      <c r="A24" s="12" t="s">
        <v>41</v>
      </c>
      <c r="B24" s="19"/>
      <c r="C24" s="19"/>
      <c r="D24" s="19"/>
      <c r="E24" s="19"/>
      <c r="F24" s="15"/>
      <c r="G24" s="15"/>
    </row>
    <row r="25" spans="1:22" s="14" customFormat="1" ht="12" customHeight="1" x14ac:dyDescent="0.2">
      <c r="A25" s="51"/>
      <c r="B25" s="51"/>
      <c r="C25" s="51"/>
      <c r="D25" s="51"/>
      <c r="E25" s="51"/>
      <c r="F25" s="52"/>
      <c r="G25" s="20"/>
      <c r="I25" s="20"/>
      <c r="J25" s="49"/>
      <c r="Q25" s="15"/>
      <c r="R25" s="15"/>
      <c r="S25" s="15"/>
      <c r="T25" s="15"/>
      <c r="U25" s="15"/>
      <c r="V25" s="15"/>
    </row>
    <row r="26" spans="1:22" s="14" customFormat="1" ht="12" customHeight="1" x14ac:dyDescent="0.2">
      <c r="A26" s="21" t="s">
        <v>40</v>
      </c>
      <c r="B26" s="53">
        <v>2016</v>
      </c>
      <c r="C26" s="53">
        <v>2015</v>
      </c>
      <c r="D26" s="53">
        <v>2014</v>
      </c>
      <c r="E26" s="53">
        <v>2013</v>
      </c>
      <c r="F26" s="54">
        <v>2012</v>
      </c>
      <c r="G26" s="24"/>
      <c r="I26" s="20"/>
      <c r="J26" s="49"/>
      <c r="Q26" s="15"/>
      <c r="R26" s="15"/>
      <c r="S26" s="15"/>
      <c r="T26" s="15"/>
      <c r="U26" s="15"/>
      <c r="V26" s="15"/>
    </row>
    <row r="27" spans="1:22" s="14" customFormat="1" ht="12" customHeight="1" x14ac:dyDescent="0.2">
      <c r="A27" s="29" t="s">
        <v>20</v>
      </c>
      <c r="B27" s="30">
        <v>12904.684410000002</v>
      </c>
      <c r="C27" s="30">
        <v>9195.5194499999998</v>
      </c>
      <c r="D27" s="30">
        <v>8456.0429799999984</v>
      </c>
      <c r="E27" s="30">
        <v>5810.37075</v>
      </c>
      <c r="F27" s="31">
        <v>3804.3317399999996</v>
      </c>
      <c r="G27" s="28"/>
      <c r="I27" s="20"/>
      <c r="J27" s="49"/>
      <c r="Q27" s="15"/>
      <c r="R27" s="15"/>
      <c r="S27" s="15"/>
      <c r="T27" s="15"/>
      <c r="U27" s="15"/>
      <c r="V27" s="15"/>
    </row>
    <row r="28" spans="1:22" s="14" customFormat="1" ht="12" customHeight="1" x14ac:dyDescent="0.2">
      <c r="A28" s="29" t="s">
        <v>39</v>
      </c>
      <c r="B28" s="30">
        <v>2.5750000000000002E-2</v>
      </c>
      <c r="C28" s="30">
        <v>0</v>
      </c>
      <c r="D28" s="30">
        <v>0</v>
      </c>
      <c r="E28" s="30">
        <v>0</v>
      </c>
      <c r="F28" s="31">
        <v>26.25</v>
      </c>
      <c r="G28" s="15"/>
      <c r="I28" s="20"/>
      <c r="J28" s="49"/>
      <c r="Q28" s="15"/>
      <c r="R28" s="15"/>
      <c r="S28" s="15"/>
      <c r="T28" s="15"/>
      <c r="U28" s="15"/>
      <c r="V28" s="15"/>
    </row>
    <row r="29" spans="1:22" s="14" customFormat="1" ht="12" customHeight="1" x14ac:dyDescent="0.2">
      <c r="A29" s="35" t="s">
        <v>17</v>
      </c>
      <c r="B29" s="36">
        <v>12904.710160000002</v>
      </c>
      <c r="C29" s="55">
        <v>9195.5194499999998</v>
      </c>
      <c r="D29" s="55">
        <v>8456.0429799999984</v>
      </c>
      <c r="E29" s="55">
        <v>5810.37075</v>
      </c>
      <c r="F29" s="60">
        <v>3830.5817399999996</v>
      </c>
      <c r="G29" s="15"/>
      <c r="I29" s="20"/>
      <c r="J29" s="49"/>
      <c r="Q29" s="15"/>
      <c r="R29" s="15"/>
      <c r="S29" s="15"/>
      <c r="T29" s="15"/>
      <c r="U29" s="15"/>
      <c r="V29" s="15"/>
    </row>
    <row r="30" spans="1:22" s="14" customFormat="1" ht="12" customHeight="1" x14ac:dyDescent="0.2">
      <c r="A30" s="34" t="s">
        <v>31</v>
      </c>
      <c r="B30" s="26">
        <v>-1579.81125</v>
      </c>
      <c r="C30" s="26">
        <v>-1105.7109800000001</v>
      </c>
      <c r="D30" s="26">
        <v>-1014.8878800000001</v>
      </c>
      <c r="E30" s="26">
        <v>-842.97119999999995</v>
      </c>
      <c r="F30" s="27">
        <v>-627.03449000000001</v>
      </c>
      <c r="G30" s="15"/>
      <c r="I30" s="20"/>
      <c r="J30" s="49"/>
      <c r="Q30" s="15"/>
      <c r="R30" s="15"/>
      <c r="S30" s="15"/>
      <c r="T30" s="15"/>
      <c r="U30" s="15"/>
      <c r="V30" s="15"/>
    </row>
    <row r="31" spans="1:22" s="14" customFormat="1" ht="12" customHeight="1" x14ac:dyDescent="0.2">
      <c r="A31" s="34" t="s">
        <v>34</v>
      </c>
      <c r="B31" s="26">
        <v>-2534.2614699999999</v>
      </c>
      <c r="C31" s="26">
        <v>-1909.8574100000005</v>
      </c>
      <c r="D31" s="26">
        <v>-2462.5166600000002</v>
      </c>
      <c r="E31" s="26">
        <v>-2090.7428499999996</v>
      </c>
      <c r="F31" s="27">
        <v>-2448.2838300000003</v>
      </c>
      <c r="G31" s="15"/>
      <c r="I31" s="20"/>
      <c r="J31" s="49"/>
      <c r="Q31" s="15"/>
      <c r="R31" s="15"/>
      <c r="S31" s="15"/>
      <c r="T31" s="15"/>
      <c r="U31" s="15"/>
      <c r="V31" s="15"/>
    </row>
    <row r="32" spans="1:22" s="14" customFormat="1" ht="12" customHeight="1" x14ac:dyDescent="0.2">
      <c r="A32" s="34" t="s">
        <v>24</v>
      </c>
      <c r="B32" s="26">
        <v>-2416.6282499999993</v>
      </c>
      <c r="C32" s="26">
        <v>-1785.3778399999997</v>
      </c>
      <c r="D32" s="26">
        <v>-1461.2818299999999</v>
      </c>
      <c r="E32" s="26">
        <v>-1291.1272500000009</v>
      </c>
      <c r="F32" s="27">
        <v>-943.71076999999923</v>
      </c>
      <c r="G32" s="15"/>
      <c r="I32" s="20"/>
      <c r="J32" s="49"/>
      <c r="Q32" s="15"/>
      <c r="R32" s="15"/>
      <c r="S32" s="15"/>
      <c r="T32" s="15"/>
      <c r="U32" s="15"/>
      <c r="V32" s="15"/>
    </row>
    <row r="33" spans="1:22" s="14" customFormat="1" ht="12" customHeight="1" x14ac:dyDescent="0.2">
      <c r="A33" s="34" t="s">
        <v>38</v>
      </c>
      <c r="B33" s="26">
        <v>-409.27730000000003</v>
      </c>
      <c r="C33" s="26">
        <v>-2.0454599999999994</v>
      </c>
      <c r="D33" s="26">
        <v>-74.663500000000028</v>
      </c>
      <c r="E33" s="26">
        <v>-28.008200000000002</v>
      </c>
      <c r="F33" s="27">
        <v>-20.036279999999998</v>
      </c>
      <c r="G33" s="15"/>
      <c r="I33" s="20"/>
      <c r="J33" s="49"/>
      <c r="Q33" s="15"/>
      <c r="R33" s="15"/>
      <c r="S33" s="15"/>
      <c r="T33" s="15"/>
      <c r="U33" s="15"/>
      <c r="V33" s="15"/>
    </row>
    <row r="34" spans="1:22" s="14" customFormat="1" ht="12" customHeight="1" x14ac:dyDescent="0.2">
      <c r="A34" s="35" t="s">
        <v>25</v>
      </c>
      <c r="B34" s="36">
        <v>-6939.9782699999996</v>
      </c>
      <c r="C34" s="55">
        <v>-4802.9916899999998</v>
      </c>
      <c r="D34" s="55">
        <v>-5013.34987</v>
      </c>
      <c r="E34" s="55">
        <v>-4252.8495000000003</v>
      </c>
      <c r="F34" s="60">
        <v>-4039.0653699999993</v>
      </c>
      <c r="G34" s="15"/>
      <c r="I34" s="20"/>
      <c r="J34" s="49"/>
      <c r="Q34" s="15"/>
      <c r="R34" s="15"/>
      <c r="S34" s="15"/>
      <c r="T34" s="15"/>
      <c r="U34" s="15"/>
      <c r="V34" s="15"/>
    </row>
    <row r="35" spans="1:22" s="14" customFormat="1" ht="12" customHeight="1" x14ac:dyDescent="0.2">
      <c r="A35" s="38" t="s">
        <v>35</v>
      </c>
      <c r="B35" s="39">
        <v>5964.7318900000027</v>
      </c>
      <c r="C35" s="39">
        <v>4392.5277599999999</v>
      </c>
      <c r="D35" s="39">
        <v>3442.6931099999983</v>
      </c>
      <c r="E35" s="39">
        <v>1557.5212499999998</v>
      </c>
      <c r="F35" s="40">
        <v>-208.48362999999972</v>
      </c>
      <c r="G35" s="15"/>
      <c r="I35" s="20"/>
      <c r="J35" s="49"/>
      <c r="Q35" s="15"/>
      <c r="R35" s="15"/>
      <c r="S35" s="15"/>
      <c r="T35" s="15"/>
      <c r="U35" s="15"/>
      <c r="V35" s="15"/>
    </row>
    <row r="36" spans="1:22" s="14" customFormat="1" ht="12" customHeight="1" x14ac:dyDescent="0.2">
      <c r="A36" s="29" t="s">
        <v>19</v>
      </c>
      <c r="B36" s="30">
        <v>-161.73333</v>
      </c>
      <c r="C36" s="30">
        <v>-100.38889</v>
      </c>
      <c r="D36" s="30">
        <v>-52.548589999999997</v>
      </c>
      <c r="E36" s="30">
        <v>-118.51033</v>
      </c>
      <c r="F36" s="31">
        <v>-117.28516000000002</v>
      </c>
      <c r="G36" s="15"/>
      <c r="I36" s="20"/>
      <c r="J36" s="49"/>
      <c r="Q36" s="15"/>
      <c r="R36" s="15"/>
      <c r="S36" s="15"/>
      <c r="T36" s="15"/>
      <c r="U36" s="15"/>
      <c r="V36" s="15"/>
    </row>
    <row r="37" spans="1:22" s="14" customFormat="1" ht="12" customHeight="1" x14ac:dyDescent="0.2">
      <c r="A37" s="29" t="s">
        <v>37</v>
      </c>
      <c r="B37" s="30">
        <v>326.15314000000001</v>
      </c>
      <c r="C37" s="30">
        <v>359.83921999999995</v>
      </c>
      <c r="D37" s="30">
        <v>232.26759999999999</v>
      </c>
      <c r="E37" s="30">
        <v>301.76254999999998</v>
      </c>
      <c r="F37" s="31">
        <v>449.80075999999991</v>
      </c>
      <c r="G37" s="15"/>
      <c r="I37" s="20"/>
      <c r="J37" s="49"/>
      <c r="Q37" s="15"/>
      <c r="R37" s="15"/>
      <c r="S37" s="15"/>
      <c r="T37" s="15"/>
      <c r="U37" s="15"/>
      <c r="V37" s="15"/>
    </row>
    <row r="38" spans="1:22" s="14" customFormat="1" ht="12" customHeight="1" x14ac:dyDescent="0.2">
      <c r="A38" s="82" t="s">
        <v>36</v>
      </c>
      <c r="B38" s="62">
        <v>164.41981000000001</v>
      </c>
      <c r="C38" s="62">
        <v>259.45032999999995</v>
      </c>
      <c r="D38" s="62">
        <v>179.71901</v>
      </c>
      <c r="E38" s="62">
        <v>183.25221999999997</v>
      </c>
      <c r="F38" s="63">
        <v>332.51559999999989</v>
      </c>
      <c r="G38" s="32"/>
      <c r="I38" s="20"/>
      <c r="J38" s="49"/>
      <c r="Q38" s="15"/>
      <c r="R38" s="15"/>
      <c r="S38" s="15"/>
      <c r="T38" s="15"/>
      <c r="U38" s="15"/>
      <c r="V38" s="15"/>
    </row>
    <row r="39" spans="1:22" s="14" customFormat="1" ht="12" hidden="1" customHeight="1" outlineLevel="1" x14ac:dyDescent="0.2">
      <c r="A39" s="34" t="s">
        <v>29</v>
      </c>
      <c r="B39" s="26">
        <v>0</v>
      </c>
      <c r="C39" s="26">
        <v>0</v>
      </c>
      <c r="D39" s="26">
        <v>0</v>
      </c>
      <c r="E39" s="26">
        <v>0</v>
      </c>
      <c r="F39" s="27">
        <v>0</v>
      </c>
      <c r="G39" s="15"/>
      <c r="I39" s="20"/>
      <c r="J39" s="49"/>
      <c r="Q39" s="15"/>
      <c r="R39" s="15"/>
      <c r="S39" s="15"/>
      <c r="T39" s="15"/>
      <c r="U39" s="15"/>
      <c r="V39" s="15"/>
    </row>
    <row r="40" spans="1:22" s="14" customFormat="1" ht="12" customHeight="1" collapsed="1" x14ac:dyDescent="0.2">
      <c r="A40" s="35" t="s">
        <v>26</v>
      </c>
      <c r="B40" s="36">
        <v>6129.1517000000031</v>
      </c>
      <c r="C40" s="55">
        <v>4651.9780899999996</v>
      </c>
      <c r="D40" s="55">
        <v>3622.4121199999981</v>
      </c>
      <c r="E40" s="55">
        <v>1740.7734699999996</v>
      </c>
      <c r="F40" s="60">
        <v>124.03197000000017</v>
      </c>
      <c r="G40" s="83"/>
      <c r="I40" s="20"/>
      <c r="J40" s="49"/>
      <c r="Q40" s="15"/>
      <c r="R40" s="15"/>
      <c r="S40" s="15"/>
      <c r="T40" s="15"/>
      <c r="U40" s="15"/>
      <c r="V40" s="15"/>
    </row>
  </sheetData>
  <conditionalFormatting sqref="D29:F29">
    <cfRule type="cellIs" priority="24" stopIfTrue="1" operator="greaterThan">
      <formula>10</formula>
    </cfRule>
  </conditionalFormatting>
  <conditionalFormatting sqref="D34:F34">
    <cfRule type="cellIs" priority="23" stopIfTrue="1" operator="greaterThan">
      <formula>10</formula>
    </cfRule>
  </conditionalFormatting>
  <conditionalFormatting sqref="D40:F40">
    <cfRule type="cellIs" priority="22" stopIfTrue="1" operator="greaterThan">
      <formula>10</formula>
    </cfRule>
  </conditionalFormatting>
  <conditionalFormatting sqref="C29">
    <cfRule type="cellIs" priority="27" stopIfTrue="1" operator="greaterThan">
      <formula>10</formula>
    </cfRule>
  </conditionalFormatting>
  <conditionalFormatting sqref="C34">
    <cfRule type="cellIs" priority="26" stopIfTrue="1" operator="greaterThan">
      <formula>10</formula>
    </cfRule>
  </conditionalFormatting>
  <conditionalFormatting sqref="C40">
    <cfRule type="cellIs" priority="25" stopIfTrue="1" operator="greaterThan">
      <formula>10</formula>
    </cfRule>
  </conditionalFormatting>
  <conditionalFormatting sqref="J10">
    <cfRule type="cellIs" priority="21" stopIfTrue="1" operator="greaterThan">
      <formula>10</formula>
    </cfRule>
  </conditionalFormatting>
  <conditionalFormatting sqref="J15">
    <cfRule type="cellIs" priority="20" stopIfTrue="1" operator="greaterThan">
      <formula>10</formula>
    </cfRule>
  </conditionalFormatting>
  <conditionalFormatting sqref="J21">
    <cfRule type="cellIs" priority="19" stopIfTrue="1" operator="greaterThan">
      <formula>10</formula>
    </cfRule>
  </conditionalFormatting>
  <conditionalFormatting sqref="I10">
    <cfRule type="cellIs" priority="18" stopIfTrue="1" operator="greaterThan">
      <formula>10</formula>
    </cfRule>
  </conditionalFormatting>
  <conditionalFormatting sqref="I15">
    <cfRule type="cellIs" priority="17" stopIfTrue="1" operator="greaterThan">
      <formula>10</formula>
    </cfRule>
  </conditionalFormatting>
  <conditionalFormatting sqref="I21">
    <cfRule type="cellIs" priority="16" stopIfTrue="1" operator="greaterThan">
      <formula>10</formula>
    </cfRule>
  </conditionalFormatting>
  <conditionalFormatting sqref="G10:H10">
    <cfRule type="cellIs" priority="15" stopIfTrue="1" operator="greaterThan">
      <formula>10</formula>
    </cfRule>
  </conditionalFormatting>
  <conditionalFormatting sqref="G15:H15">
    <cfRule type="cellIs" priority="14" stopIfTrue="1" operator="greaterThan">
      <formula>10</formula>
    </cfRule>
  </conditionalFormatting>
  <conditionalFormatting sqref="G21:H21">
    <cfRule type="cellIs" priority="13" stopIfTrue="1" operator="greaterThan">
      <formula>10</formula>
    </cfRule>
  </conditionalFormatting>
  <conditionalFormatting sqref="D10:F10">
    <cfRule type="cellIs" priority="12" stopIfTrue="1" operator="greaterThan">
      <formula>10</formula>
    </cfRule>
  </conditionalFormatting>
  <conditionalFormatting sqref="D15:F15">
    <cfRule type="cellIs" priority="11" stopIfTrue="1" operator="greaterThan">
      <formula>10</formula>
    </cfRule>
  </conditionalFormatting>
  <conditionalFormatting sqref="D21:F21">
    <cfRule type="cellIs" priority="10" stopIfTrue="1" operator="greaterThan">
      <formula>10</formula>
    </cfRule>
  </conditionalFormatting>
  <conditionalFormatting sqref="C10">
    <cfRule type="cellIs" priority="9" stopIfTrue="1" operator="greaterThan">
      <formula>10</formula>
    </cfRule>
  </conditionalFormatting>
  <conditionalFormatting sqref="C15">
    <cfRule type="cellIs" priority="8" stopIfTrue="1" operator="greaterThan">
      <formula>10</formula>
    </cfRule>
  </conditionalFormatting>
  <conditionalFormatting sqref="C21">
    <cfRule type="cellIs" priority="7" stopIfTrue="1" operator="greaterThan">
      <formula>10</formula>
    </cfRule>
  </conditionalFormatting>
  <conditionalFormatting sqref="B10">
    <cfRule type="cellIs" priority="6" stopIfTrue="1" operator="greaterThan">
      <formula>10</formula>
    </cfRule>
  </conditionalFormatting>
  <conditionalFormatting sqref="B15">
    <cfRule type="cellIs" priority="5" stopIfTrue="1" operator="greaterThan">
      <formula>10</formula>
    </cfRule>
  </conditionalFormatting>
  <conditionalFormatting sqref="B21">
    <cfRule type="cellIs" priority="4" stopIfTrue="1" operator="greaterThan">
      <formula>10</formula>
    </cfRule>
  </conditionalFormatting>
  <conditionalFormatting sqref="B29">
    <cfRule type="cellIs" priority="3" stopIfTrue="1" operator="greaterThan">
      <formula>10</formula>
    </cfRule>
  </conditionalFormatting>
  <conditionalFormatting sqref="B34">
    <cfRule type="cellIs" priority="2" stopIfTrue="1" operator="greaterThan">
      <formula>10</formula>
    </cfRule>
  </conditionalFormatting>
  <conditionalFormatting sqref="B40">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95" orientation="portrait" r:id="rId1"/>
  <headerFooter alignWithMargins="0">
    <oddFooter>&amp;R&amp;8&amp;P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249977111117893"/>
    <pageSetUpPr fitToPage="1"/>
  </sheetPr>
  <dimension ref="A1:V64"/>
  <sheetViews>
    <sheetView zoomScaleNormal="100" workbookViewId="0">
      <selection activeCell="P2" sqref="P2"/>
    </sheetView>
  </sheetViews>
  <sheetFormatPr defaultRowHeight="12" customHeight="1" outlineLevelRow="1" x14ac:dyDescent="0.2"/>
  <cols>
    <col min="1" max="1" width="42.1640625" style="13" customWidth="1"/>
    <col min="2" max="3" width="12.5" style="13" customWidth="1"/>
    <col min="4" max="8" width="12.5" style="14" customWidth="1"/>
    <col min="9" max="9" width="12.5" style="20" customWidth="1"/>
    <col min="10" max="10" width="12.5" style="49" customWidth="1"/>
    <col min="11" max="11" width="4.83203125" style="14" customWidth="1"/>
    <col min="12" max="12" width="42.1640625" style="14" customWidth="1"/>
    <col min="13" max="16" width="10.6640625" style="14" customWidth="1"/>
    <col min="17" max="17" width="10.6640625" style="15" customWidth="1"/>
    <col min="18" max="18" width="2" style="15" customWidth="1"/>
    <col min="19" max="16384" width="9.33203125" style="15"/>
  </cols>
  <sheetData>
    <row r="1" spans="1:19" s="16" customFormat="1" ht="17.25" customHeight="1" x14ac:dyDescent="0.2">
      <c r="A1" s="1" t="s">
        <v>2</v>
      </c>
      <c r="B1" s="2"/>
      <c r="C1" s="2"/>
      <c r="D1" s="3"/>
      <c r="E1" s="4"/>
      <c r="F1" s="4"/>
      <c r="G1" s="4"/>
      <c r="H1" s="3"/>
      <c r="I1" s="4"/>
      <c r="J1" s="3"/>
      <c r="R1" s="4"/>
      <c r="S1" s="3"/>
    </row>
    <row r="2" spans="1:19" s="5" customFormat="1" ht="17.25" customHeight="1" x14ac:dyDescent="0.2">
      <c r="A2" s="96">
        <v>42825</v>
      </c>
      <c r="B2" s="6"/>
      <c r="C2" s="6"/>
      <c r="D2" s="7"/>
      <c r="E2" s="7"/>
      <c r="F2" s="7"/>
      <c r="G2" s="7"/>
      <c r="H2" s="7"/>
      <c r="I2" s="7"/>
      <c r="J2" s="7"/>
      <c r="R2" s="15"/>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130" t="s">
        <v>60</v>
      </c>
      <c r="B5" s="135"/>
      <c r="C5" s="135"/>
      <c r="D5" s="136"/>
      <c r="E5" s="136"/>
      <c r="F5" s="136"/>
      <c r="G5" s="136"/>
      <c r="H5" s="136"/>
      <c r="I5" s="128"/>
      <c r="J5" s="129"/>
    </row>
    <row r="6" spans="1:19" ht="11.25" customHeight="1" x14ac:dyDescent="0.2">
      <c r="A6" s="142"/>
      <c r="B6" s="132"/>
      <c r="C6" s="132"/>
      <c r="D6" s="132"/>
      <c r="E6" s="132"/>
      <c r="F6" s="132"/>
      <c r="G6" s="132"/>
      <c r="H6" s="132"/>
      <c r="I6" s="132"/>
      <c r="J6" s="132"/>
      <c r="R6" s="14"/>
      <c r="S6" s="14"/>
    </row>
    <row r="7" spans="1:19" s="24" customFormat="1" ht="12" customHeight="1" x14ac:dyDescent="0.2">
      <c r="A7" s="152" t="s">
        <v>61</v>
      </c>
      <c r="B7" s="160">
        <v>42825</v>
      </c>
      <c r="C7" s="160">
        <v>42735</v>
      </c>
      <c r="D7" s="160">
        <v>42643</v>
      </c>
      <c r="E7" s="160">
        <v>42551</v>
      </c>
      <c r="F7" s="160">
        <v>42460</v>
      </c>
      <c r="G7" s="160">
        <v>42369</v>
      </c>
      <c r="H7" s="160">
        <v>42277</v>
      </c>
      <c r="I7" s="160">
        <v>42185</v>
      </c>
      <c r="J7" s="161">
        <v>42094</v>
      </c>
    </row>
    <row r="8" spans="1:19" s="58" customFormat="1" ht="12.95" customHeight="1" x14ac:dyDescent="0.2">
      <c r="A8" s="153" t="s">
        <v>62</v>
      </c>
      <c r="B8" s="138">
        <v>2982.6741000000002</v>
      </c>
      <c r="C8" s="138">
        <v>4450.9019200000002</v>
      </c>
      <c r="D8" s="138">
        <v>5906.3514299999997</v>
      </c>
      <c r="E8" s="138">
        <v>4833.0231299999996</v>
      </c>
      <c r="F8" s="138">
        <v>12907.240390000001</v>
      </c>
      <c r="G8" s="138">
        <v>2917.9656300000001</v>
      </c>
      <c r="H8" s="138">
        <v>4443.903980000001</v>
      </c>
      <c r="I8" s="138">
        <v>3702.4327599999997</v>
      </c>
      <c r="J8" s="139">
        <v>2014.6498700000002</v>
      </c>
    </row>
    <row r="9" spans="1:19" s="58" customFormat="1" ht="12.95" customHeight="1" x14ac:dyDescent="0.2">
      <c r="A9" s="153" t="s">
        <v>63</v>
      </c>
      <c r="B9" s="138">
        <v>345.69966999999997</v>
      </c>
      <c r="C9" s="138">
        <v>328.38983000000002</v>
      </c>
      <c r="D9" s="138">
        <v>533.05330000000004</v>
      </c>
      <c r="E9" s="138">
        <v>746.86757000000011</v>
      </c>
      <c r="F9" s="138">
        <v>754.69335999999998</v>
      </c>
      <c r="G9" s="138">
        <v>748.12831000000006</v>
      </c>
      <c r="H9" s="138">
        <v>733.63642000000004</v>
      </c>
      <c r="I9" s="138">
        <v>730.12806999999998</v>
      </c>
      <c r="J9" s="139">
        <v>1181.7988799999998</v>
      </c>
    </row>
    <row r="10" spans="1:19" s="58" customFormat="1" ht="12.95" customHeight="1" x14ac:dyDescent="0.2">
      <c r="A10" s="153" t="s">
        <v>82</v>
      </c>
      <c r="B10" s="138">
        <v>1062.3328200000001</v>
      </c>
      <c r="C10" s="138">
        <v>1452.1554099999998</v>
      </c>
      <c r="D10" s="138">
        <v>1178.2073799999998</v>
      </c>
      <c r="E10" s="138">
        <v>1150.0033699999999</v>
      </c>
      <c r="F10" s="138">
        <v>741.98252000000002</v>
      </c>
      <c r="G10" s="138">
        <v>826.94857999999999</v>
      </c>
      <c r="H10" s="138">
        <v>670.0498</v>
      </c>
      <c r="I10" s="138">
        <v>728.65863999999999</v>
      </c>
      <c r="J10" s="139">
        <v>760.32312999999999</v>
      </c>
    </row>
    <row r="11" spans="1:19" s="58" customFormat="1" ht="12.95" customHeight="1" x14ac:dyDescent="0.2">
      <c r="A11" s="153" t="s">
        <v>83</v>
      </c>
      <c r="B11" s="138">
        <v>158.29156</v>
      </c>
      <c r="C11" s="138">
        <v>210.34176000000002</v>
      </c>
      <c r="D11" s="138">
        <v>49.517330000000001</v>
      </c>
      <c r="E11" s="138">
        <v>99.600979999999993</v>
      </c>
      <c r="F11" s="138">
        <v>142.60448000000002</v>
      </c>
      <c r="G11" s="138">
        <v>181.54095000000001</v>
      </c>
      <c r="H11" s="138">
        <v>38.176050000000004</v>
      </c>
      <c r="I11" s="138">
        <v>76.542869999999994</v>
      </c>
      <c r="J11" s="139">
        <v>127.2567</v>
      </c>
    </row>
    <row r="12" spans="1:19" s="58" customFormat="1" ht="12.95" hidden="1" customHeight="1" outlineLevel="1" x14ac:dyDescent="0.2">
      <c r="A12" s="153" t="s">
        <v>84</v>
      </c>
      <c r="B12" s="138">
        <v>0</v>
      </c>
      <c r="C12" s="138">
        <v>0</v>
      </c>
      <c r="D12" s="138">
        <v>0</v>
      </c>
      <c r="E12" s="138">
        <v>0</v>
      </c>
      <c r="F12" s="138">
        <v>0</v>
      </c>
      <c r="G12" s="138">
        <v>0</v>
      </c>
      <c r="H12" s="138">
        <v>0</v>
      </c>
      <c r="I12" s="138">
        <v>0</v>
      </c>
      <c r="J12" s="139">
        <v>0</v>
      </c>
    </row>
    <row r="13" spans="1:19" s="86" customFormat="1" ht="12.95" customHeight="1" collapsed="1" x14ac:dyDescent="0.2">
      <c r="A13" s="154" t="s">
        <v>85</v>
      </c>
      <c r="B13" s="147">
        <v>4548.9981499999994</v>
      </c>
      <c r="C13" s="147">
        <v>6441.78892</v>
      </c>
      <c r="D13" s="147">
        <v>7667.1294399999997</v>
      </c>
      <c r="E13" s="147">
        <v>6829.4950500000004</v>
      </c>
      <c r="F13" s="147">
        <v>14546.52075</v>
      </c>
      <c r="G13" s="147">
        <v>4674.5834699999996</v>
      </c>
      <c r="H13" s="147">
        <v>5885.7662500000006</v>
      </c>
      <c r="I13" s="147">
        <v>5237.7623399999993</v>
      </c>
      <c r="J13" s="148">
        <v>4084.0285800000001</v>
      </c>
    </row>
    <row r="14" spans="1:19" s="28" customFormat="1" ht="12.95" customHeight="1" x14ac:dyDescent="0.2">
      <c r="A14" s="155" t="s">
        <v>86</v>
      </c>
      <c r="B14" s="138">
        <v>11032.483199999999</v>
      </c>
      <c r="C14" s="138">
        <v>10866.322800000002</v>
      </c>
      <c r="D14" s="138">
        <v>10207.8766</v>
      </c>
      <c r="E14" s="138">
        <v>9007.8737000000001</v>
      </c>
      <c r="F14" s="138">
        <v>6376.6622000000007</v>
      </c>
      <c r="G14" s="138">
        <v>6348.8180999999995</v>
      </c>
      <c r="H14" s="138">
        <v>6228.1170999999995</v>
      </c>
      <c r="I14" s="138">
        <v>5708.4274999999998</v>
      </c>
      <c r="J14" s="139">
        <v>5789.4934000000003</v>
      </c>
    </row>
    <row r="15" spans="1:19" s="87" customFormat="1" ht="12.95" hidden="1" customHeight="1" outlineLevel="1" x14ac:dyDescent="0.2">
      <c r="A15" s="156" t="s">
        <v>87</v>
      </c>
      <c r="B15" s="138">
        <v>32.41095</v>
      </c>
      <c r="C15" s="138">
        <v>35.223870000000005</v>
      </c>
      <c r="D15" s="138">
        <v>38.036790000000003</v>
      </c>
      <c r="E15" s="138">
        <v>40.849709999999995</v>
      </c>
      <c r="F15" s="138">
        <v>18.659089999999999</v>
      </c>
      <c r="G15" s="138">
        <v>14.652270000000001</v>
      </c>
      <c r="H15" s="138">
        <v>-2.0000000000000002E-5</v>
      </c>
      <c r="I15" s="138">
        <v>0.26252999999999999</v>
      </c>
      <c r="J15" s="139">
        <v>0.55086000000000002</v>
      </c>
    </row>
    <row r="16" spans="1:19" s="87" customFormat="1" ht="12.95" hidden="1" customHeight="1" outlineLevel="1" x14ac:dyDescent="0.2">
      <c r="A16" s="156" t="s">
        <v>88</v>
      </c>
      <c r="B16" s="138">
        <v>6092.1879000000008</v>
      </c>
      <c r="C16" s="138">
        <v>6199.9999000000007</v>
      </c>
      <c r="D16" s="138">
        <v>6599.9999000000007</v>
      </c>
      <c r="E16" s="138">
        <v>6600.0000799999998</v>
      </c>
      <c r="F16" s="138">
        <v>0</v>
      </c>
      <c r="G16" s="138">
        <v>0</v>
      </c>
      <c r="H16" s="138">
        <v>0</v>
      </c>
      <c r="I16" s="138">
        <v>0</v>
      </c>
      <c r="J16" s="139">
        <v>0</v>
      </c>
    </row>
    <row r="17" spans="1:22" s="87" customFormat="1" ht="12.95" customHeight="1" collapsed="1" x14ac:dyDescent="0.2">
      <c r="A17" s="155" t="s">
        <v>89</v>
      </c>
      <c r="B17" s="138">
        <v>6124.5988500000012</v>
      </c>
      <c r="C17" s="138">
        <v>6235.2237700000005</v>
      </c>
      <c r="D17" s="138">
        <v>6638.0366900000008</v>
      </c>
      <c r="E17" s="138">
        <v>6640.8497900000002</v>
      </c>
      <c r="F17" s="138">
        <v>18.659089999999999</v>
      </c>
      <c r="G17" s="138">
        <v>14.652270000000001</v>
      </c>
      <c r="H17" s="138">
        <v>-2.0000000000000002E-5</v>
      </c>
      <c r="I17" s="138">
        <v>0.26252999999999999</v>
      </c>
      <c r="J17" s="139">
        <v>0.55086000000000002</v>
      </c>
    </row>
    <row r="18" spans="1:22" s="86" customFormat="1" ht="12.95" customHeight="1" x14ac:dyDescent="0.2">
      <c r="A18" s="154" t="s">
        <v>90</v>
      </c>
      <c r="B18" s="147">
        <v>17157.082050000001</v>
      </c>
      <c r="C18" s="147">
        <v>17101.546570000002</v>
      </c>
      <c r="D18" s="147">
        <v>16845.91329</v>
      </c>
      <c r="E18" s="147">
        <v>15648.72349</v>
      </c>
      <c r="F18" s="147">
        <v>6395.3212900000008</v>
      </c>
      <c r="G18" s="147">
        <v>6363.4703699999991</v>
      </c>
      <c r="H18" s="147">
        <v>6228.1170799999991</v>
      </c>
      <c r="I18" s="147">
        <v>5708.6900299999998</v>
      </c>
      <c r="J18" s="148">
        <v>5790.0442600000006</v>
      </c>
    </row>
    <row r="19" spans="1:22" s="14" customFormat="1" ht="12.95" customHeight="1" x14ac:dyDescent="0.2">
      <c r="A19" s="144" t="s">
        <v>68</v>
      </c>
      <c r="B19" s="143">
        <v>21706.0802</v>
      </c>
      <c r="C19" s="143">
        <v>23543.335490000001</v>
      </c>
      <c r="D19" s="143">
        <v>24513.042730000001</v>
      </c>
      <c r="E19" s="143">
        <v>22478.218540000002</v>
      </c>
      <c r="F19" s="143">
        <v>20941.84204</v>
      </c>
      <c r="G19" s="143">
        <v>11038.053839999999</v>
      </c>
      <c r="H19" s="143">
        <v>12113.883330000001</v>
      </c>
      <c r="I19" s="143">
        <v>10946.452369999999</v>
      </c>
      <c r="J19" s="145">
        <v>9874.0728400000007</v>
      </c>
      <c r="Q19" s="15"/>
      <c r="R19" s="15"/>
      <c r="S19" s="15"/>
      <c r="T19" s="15"/>
      <c r="U19" s="15"/>
      <c r="V19" s="15"/>
    </row>
    <row r="20" spans="1:22" s="14" customFormat="1" ht="12" customHeight="1" x14ac:dyDescent="0.2">
      <c r="A20" s="157" t="s">
        <v>91</v>
      </c>
      <c r="B20" s="138">
        <v>2108.9777799999997</v>
      </c>
      <c r="C20" s="138">
        <v>2108.9777799999997</v>
      </c>
      <c r="D20" s="138">
        <v>2108.8444500000001</v>
      </c>
      <c r="E20" s="138">
        <v>2108.8444500000001</v>
      </c>
      <c r="F20" s="138">
        <v>2108.9777799999997</v>
      </c>
      <c r="G20" s="138">
        <v>1503.2444499999999</v>
      </c>
      <c r="H20" s="138">
        <v>1503.2444499999999</v>
      </c>
      <c r="I20" s="138">
        <v>1504.4</v>
      </c>
      <c r="J20" s="139">
        <v>1504.2777800000001</v>
      </c>
      <c r="Q20" s="15"/>
      <c r="R20" s="15"/>
      <c r="S20" s="15"/>
      <c r="T20" s="15"/>
      <c r="U20" s="15"/>
      <c r="V20" s="15"/>
    </row>
    <row r="21" spans="1:22" s="14" customFormat="1" ht="12" customHeight="1" x14ac:dyDescent="0.2">
      <c r="A21" s="157" t="s">
        <v>92</v>
      </c>
      <c r="B21" s="138">
        <v>513.00228000000004</v>
      </c>
      <c r="C21" s="138">
        <v>286.57757000000004</v>
      </c>
      <c r="D21" s="138">
        <v>3038.56909</v>
      </c>
      <c r="E21" s="138">
        <v>368.39507000000003</v>
      </c>
      <c r="F21" s="138">
        <v>631.38279</v>
      </c>
      <c r="G21" s="138">
        <v>226.69719000000001</v>
      </c>
      <c r="H21" s="138">
        <v>2291.4630200000001</v>
      </c>
      <c r="I21" s="138">
        <v>274.62880000000001</v>
      </c>
      <c r="J21" s="139">
        <v>409.05167</v>
      </c>
      <c r="Q21" s="15"/>
      <c r="R21" s="15"/>
      <c r="S21" s="15"/>
      <c r="T21" s="15"/>
      <c r="U21" s="15"/>
      <c r="V21" s="15"/>
    </row>
    <row r="22" spans="1:22" s="14" customFormat="1" ht="12" hidden="1" customHeight="1" outlineLevel="1" x14ac:dyDescent="0.2">
      <c r="A22" s="146" t="s">
        <v>93</v>
      </c>
      <c r="B22" s="138">
        <v>1034.6086399999999</v>
      </c>
      <c r="C22" s="138">
        <v>81.653869999999998</v>
      </c>
      <c r="D22" s="138">
        <v>75.371490000000009</v>
      </c>
      <c r="E22" s="138">
        <v>166.19540999999998</v>
      </c>
      <c r="F22" s="138">
        <v>70.042450000000002</v>
      </c>
      <c r="G22" s="138">
        <v>63.696269999999998</v>
      </c>
      <c r="H22" s="138">
        <v>67.339190000000002</v>
      </c>
      <c r="I22" s="138">
        <v>61.477160000000005</v>
      </c>
      <c r="J22" s="139">
        <v>70.77385000000001</v>
      </c>
      <c r="Q22" s="15"/>
      <c r="R22" s="15"/>
      <c r="S22" s="15"/>
      <c r="T22" s="15"/>
      <c r="U22" s="15"/>
      <c r="V22" s="15"/>
    </row>
    <row r="23" spans="1:22" s="14" customFormat="1" ht="12" hidden="1" customHeight="1" outlineLevel="1" x14ac:dyDescent="0.2">
      <c r="A23" s="146" t="s">
        <v>94</v>
      </c>
      <c r="B23" s="138">
        <v>135.00218000000001</v>
      </c>
      <c r="C23" s="138">
        <v>108.9375</v>
      </c>
      <c r="D23" s="138">
        <v>131.80026999999998</v>
      </c>
      <c r="E23" s="138">
        <v>161.34732</v>
      </c>
      <c r="F23" s="138">
        <v>117.34700000000001</v>
      </c>
      <c r="G23" s="138">
        <v>97.466679999999997</v>
      </c>
      <c r="H23" s="138">
        <v>128.53876</v>
      </c>
      <c r="I23" s="138">
        <v>137.23687000000001</v>
      </c>
      <c r="J23" s="139">
        <v>119.41086</v>
      </c>
      <c r="Q23" s="15"/>
      <c r="R23" s="15"/>
      <c r="S23" s="15"/>
      <c r="T23" s="15"/>
      <c r="U23" s="15"/>
      <c r="V23" s="15"/>
    </row>
    <row r="24" spans="1:22" s="58" customFormat="1" ht="12.95" customHeight="1" collapsed="1" x14ac:dyDescent="0.2">
      <c r="A24" s="153" t="s">
        <v>74</v>
      </c>
      <c r="B24" s="138">
        <v>1169.6108199999999</v>
      </c>
      <c r="C24" s="138">
        <v>190.59136999999998</v>
      </c>
      <c r="D24" s="138">
        <v>207.17176000000001</v>
      </c>
      <c r="E24" s="138">
        <v>327.54273000000001</v>
      </c>
      <c r="F24" s="138">
        <v>187.38945000000001</v>
      </c>
      <c r="G24" s="138">
        <v>161.16295</v>
      </c>
      <c r="H24" s="138">
        <v>195.87795</v>
      </c>
      <c r="I24" s="138">
        <v>198.71403000000001</v>
      </c>
      <c r="J24" s="139">
        <v>190.18471</v>
      </c>
    </row>
    <row r="25" spans="1:22" s="14" customFormat="1" ht="12.95" customHeight="1" x14ac:dyDescent="0.2">
      <c r="A25" s="144" t="s">
        <v>76</v>
      </c>
      <c r="B25" s="143">
        <v>3791.5908799999997</v>
      </c>
      <c r="C25" s="143">
        <v>2586.1467199999997</v>
      </c>
      <c r="D25" s="143">
        <v>5354.5852999999997</v>
      </c>
      <c r="E25" s="143">
        <v>2804.7822500000002</v>
      </c>
      <c r="F25" s="143">
        <v>2927.7500199999999</v>
      </c>
      <c r="G25" s="143">
        <v>1891.1045899999999</v>
      </c>
      <c r="H25" s="143">
        <v>3990.5854200000003</v>
      </c>
      <c r="I25" s="143">
        <v>1977.7428300000001</v>
      </c>
      <c r="J25" s="145">
        <v>2103.5141600000002</v>
      </c>
      <c r="Q25" s="15"/>
      <c r="R25" s="15"/>
      <c r="S25" s="15"/>
      <c r="T25" s="15"/>
      <c r="U25" s="15"/>
      <c r="V25" s="15"/>
    </row>
    <row r="26" spans="1:22" s="14" customFormat="1" ht="12.95" customHeight="1" x14ac:dyDescent="0.2">
      <c r="A26" s="157" t="s">
        <v>95</v>
      </c>
      <c r="B26" s="138">
        <v>9300</v>
      </c>
      <c r="C26" s="138">
        <v>9300</v>
      </c>
      <c r="D26" s="138">
        <v>9300</v>
      </c>
      <c r="E26" s="138">
        <v>12000</v>
      </c>
      <c r="F26" s="138">
        <v>12000</v>
      </c>
      <c r="G26" s="138">
        <v>3757</v>
      </c>
      <c r="H26" s="138">
        <v>3757</v>
      </c>
      <c r="I26" s="138">
        <v>5857</v>
      </c>
      <c r="J26" s="139">
        <v>5857</v>
      </c>
      <c r="Q26" s="15"/>
      <c r="R26" s="15"/>
      <c r="S26" s="15"/>
      <c r="T26" s="15"/>
      <c r="U26" s="15"/>
      <c r="V26" s="15"/>
    </row>
    <row r="27" spans="1:22" s="14" customFormat="1" ht="12.95" customHeight="1" x14ac:dyDescent="0.2">
      <c r="A27" s="157" t="s">
        <v>96</v>
      </c>
      <c r="B27" s="138">
        <v>683</v>
      </c>
      <c r="C27" s="138">
        <v>375.7</v>
      </c>
      <c r="D27" s="138">
        <v>375.7</v>
      </c>
      <c r="E27" s="138">
        <v>375.7</v>
      </c>
      <c r="F27" s="138">
        <v>375.7</v>
      </c>
      <c r="G27" s="138">
        <v>274.36599999999999</v>
      </c>
      <c r="H27" s="138">
        <v>274.36599999999999</v>
      </c>
      <c r="I27" s="138">
        <v>274.36599999999999</v>
      </c>
      <c r="J27" s="139">
        <v>274.36599999999999</v>
      </c>
      <c r="Q27" s="15"/>
      <c r="R27" s="15"/>
      <c r="S27" s="15"/>
      <c r="T27" s="15"/>
      <c r="U27" s="15"/>
      <c r="V27" s="15"/>
    </row>
    <row r="28" spans="1:22" s="297" customFormat="1" ht="12.95" customHeight="1" x14ac:dyDescent="0.2">
      <c r="A28" s="157" t="s">
        <v>125</v>
      </c>
      <c r="B28" s="300">
        <v>303.18099999999998</v>
      </c>
      <c r="C28" s="300">
        <v>266.88100000000003</v>
      </c>
      <c r="D28" s="300">
        <v>230.58100000000002</v>
      </c>
      <c r="E28" s="300">
        <v>194.28100000000001</v>
      </c>
      <c r="F28" s="300">
        <v>157.98099999999999</v>
      </c>
      <c r="G28" s="300">
        <v>128.79300000000001</v>
      </c>
      <c r="H28" s="300">
        <v>103.161</v>
      </c>
      <c r="I28" s="300">
        <v>77.528999999999996</v>
      </c>
      <c r="J28" s="301">
        <v>54.396999999999998</v>
      </c>
      <c r="Q28" s="216"/>
      <c r="R28" s="216"/>
      <c r="S28" s="216"/>
      <c r="T28" s="216"/>
      <c r="U28" s="216"/>
      <c r="V28" s="216"/>
    </row>
    <row r="29" spans="1:22" s="14" customFormat="1" ht="12.95" customHeight="1" x14ac:dyDescent="0.2">
      <c r="A29" s="157" t="s">
        <v>97</v>
      </c>
      <c r="B29" s="138">
        <v>6903.9067699999996</v>
      </c>
      <c r="C29" s="138">
        <v>4885.4562500000002</v>
      </c>
      <c r="D29" s="138">
        <v>4885.4562500000002</v>
      </c>
      <c r="E29" s="138">
        <v>4885.4562500000002</v>
      </c>
      <c r="F29" s="138">
        <v>4885.4562500000002</v>
      </c>
      <c r="G29" s="138">
        <v>334.81216000000001</v>
      </c>
      <c r="H29" s="138">
        <v>334.81216000000001</v>
      </c>
      <c r="I29" s="138">
        <v>334.81216000000001</v>
      </c>
      <c r="J29" s="139">
        <v>334.81216000000001</v>
      </c>
      <c r="Q29" s="15"/>
      <c r="R29" s="15"/>
      <c r="S29" s="15"/>
      <c r="T29" s="15"/>
      <c r="U29" s="15"/>
      <c r="V29" s="15"/>
    </row>
    <row r="30" spans="1:22" s="14" customFormat="1" ht="12.95" customHeight="1" x14ac:dyDescent="0.2">
      <c r="A30" s="157" t="s">
        <v>98</v>
      </c>
      <c r="B30" s="138">
        <v>724.40155000000004</v>
      </c>
      <c r="C30" s="138">
        <v>6129.1515199999994</v>
      </c>
      <c r="D30" s="138">
        <v>4367.0550899999998</v>
      </c>
      <c r="E30" s="138">
        <v>2218.1521000000002</v>
      </c>
      <c r="F30" s="138">
        <v>594.95477000000005</v>
      </c>
      <c r="G30" s="138">
        <v>4651.9780899999996</v>
      </c>
      <c r="H30" s="138">
        <v>3653.9587500000002</v>
      </c>
      <c r="I30" s="138">
        <v>2425.0023799999999</v>
      </c>
      <c r="J30" s="139">
        <v>1249.98352</v>
      </c>
      <c r="Q30" s="15"/>
      <c r="R30" s="15"/>
      <c r="S30" s="15"/>
      <c r="T30" s="15"/>
      <c r="U30" s="15"/>
      <c r="V30" s="15"/>
    </row>
    <row r="31" spans="1:22" ht="12.95" customHeight="1" x14ac:dyDescent="0.2">
      <c r="A31" s="144" t="s">
        <v>99</v>
      </c>
      <c r="B31" s="143">
        <v>17914.489319999997</v>
      </c>
      <c r="C31" s="143">
        <v>20957.188770000001</v>
      </c>
      <c r="D31" s="143">
        <v>19158.79234</v>
      </c>
      <c r="E31" s="143">
        <v>19673.589350000002</v>
      </c>
      <c r="F31" s="143">
        <v>18014.09202</v>
      </c>
      <c r="G31" s="143">
        <v>9146.9492499999997</v>
      </c>
      <c r="H31" s="143">
        <v>8123.2979100000011</v>
      </c>
      <c r="I31" s="143">
        <v>8968.7095399999998</v>
      </c>
      <c r="J31" s="145">
        <v>7770.5586800000001</v>
      </c>
    </row>
    <row r="32" spans="1:22" ht="12.95" customHeight="1" x14ac:dyDescent="0.2">
      <c r="A32" s="158" t="s">
        <v>79</v>
      </c>
      <c r="B32" s="149">
        <v>21706.080199999997</v>
      </c>
      <c r="C32" s="149">
        <v>23543.335490000001</v>
      </c>
      <c r="D32" s="149">
        <v>24513.377639999999</v>
      </c>
      <c r="E32" s="149">
        <v>22478.371600000002</v>
      </c>
      <c r="F32" s="149">
        <v>20941.84204</v>
      </c>
      <c r="G32" s="149">
        <v>11038.05384</v>
      </c>
      <c r="H32" s="149">
        <v>12113.883330000001</v>
      </c>
      <c r="I32" s="149">
        <v>10946.452369999999</v>
      </c>
      <c r="J32" s="159">
        <v>9874.0728400000007</v>
      </c>
    </row>
    <row r="33" spans="1:22" s="48" customFormat="1" ht="12.95" customHeight="1" x14ac:dyDescent="0.2">
      <c r="A33" s="134"/>
      <c r="B33" s="134"/>
      <c r="C33" s="134"/>
      <c r="D33" s="134"/>
      <c r="E33" s="134"/>
      <c r="F33" s="134"/>
      <c r="G33" s="134"/>
      <c r="H33" s="134"/>
      <c r="I33" s="134"/>
      <c r="J33" s="134"/>
      <c r="R33" s="17"/>
      <c r="S33" s="17"/>
    </row>
    <row r="35" spans="1:22" s="14" customFormat="1" ht="18.75" x14ac:dyDescent="0.3">
      <c r="A35" s="130" t="s">
        <v>80</v>
      </c>
      <c r="B35" s="136"/>
      <c r="C35" s="136"/>
      <c r="D35" s="136"/>
      <c r="E35" s="136"/>
      <c r="F35" s="133"/>
      <c r="G35" s="132"/>
      <c r="H35" s="132"/>
      <c r="I35" s="137"/>
      <c r="J35" s="142"/>
      <c r="Q35" s="15"/>
      <c r="R35" s="15"/>
      <c r="S35" s="15"/>
      <c r="T35" s="15"/>
      <c r="U35" s="15"/>
      <c r="V35" s="15"/>
    </row>
    <row r="36" spans="1:22" s="14" customFormat="1" ht="12" customHeight="1" x14ac:dyDescent="0.2">
      <c r="A36" s="131"/>
      <c r="B36" s="132"/>
      <c r="C36" s="132"/>
      <c r="D36" s="132"/>
      <c r="E36" s="132"/>
      <c r="F36" s="132"/>
      <c r="G36" s="132"/>
      <c r="H36" s="132"/>
      <c r="I36" s="137"/>
      <c r="J36" s="142"/>
      <c r="Q36" s="15"/>
      <c r="R36" s="15"/>
      <c r="S36" s="15"/>
      <c r="T36" s="15"/>
      <c r="U36" s="15"/>
      <c r="V36" s="15"/>
    </row>
    <row r="37" spans="1:22" s="14" customFormat="1" ht="12" customHeight="1" x14ac:dyDescent="0.2">
      <c r="A37" s="152" t="s">
        <v>61</v>
      </c>
      <c r="B37" s="160">
        <v>42735</v>
      </c>
      <c r="C37" s="162">
        <v>42369</v>
      </c>
      <c r="D37" s="162">
        <v>42004</v>
      </c>
      <c r="E37" s="162">
        <v>41639</v>
      </c>
      <c r="F37" s="163">
        <v>41274</v>
      </c>
      <c r="G37" s="132"/>
      <c r="H37" s="132"/>
      <c r="I37" s="137"/>
      <c r="J37" s="142"/>
      <c r="Q37" s="15"/>
      <c r="R37" s="15"/>
      <c r="S37" s="15"/>
      <c r="T37" s="15"/>
      <c r="U37" s="15"/>
      <c r="V37" s="15"/>
    </row>
    <row r="38" spans="1:22" s="14" customFormat="1" ht="12" customHeight="1" x14ac:dyDescent="0.2">
      <c r="A38" s="153" t="s">
        <v>62</v>
      </c>
      <c r="B38" s="138">
        <v>4450.9019200000002</v>
      </c>
      <c r="C38" s="138">
        <v>2917.9656300000001</v>
      </c>
      <c r="D38" s="138">
        <v>1639.8856699999999</v>
      </c>
      <c r="E38" s="138">
        <v>383.42958000000004</v>
      </c>
      <c r="F38" s="139">
        <v>101.63157000000001</v>
      </c>
      <c r="G38" s="132"/>
      <c r="H38" s="132"/>
      <c r="I38" s="137"/>
      <c r="J38" s="142"/>
      <c r="Q38" s="15"/>
      <c r="R38" s="15"/>
      <c r="S38" s="15"/>
      <c r="T38" s="15"/>
      <c r="U38" s="15"/>
      <c r="V38" s="15"/>
    </row>
    <row r="39" spans="1:22" s="14" customFormat="1" ht="12" customHeight="1" x14ac:dyDescent="0.2">
      <c r="A39" s="153" t="s">
        <v>63</v>
      </c>
      <c r="B39" s="138">
        <v>328.38983000000002</v>
      </c>
      <c r="C39" s="138">
        <v>748.12831000000006</v>
      </c>
      <c r="D39" s="138">
        <v>1374.6825600000002</v>
      </c>
      <c r="E39" s="138">
        <v>1669.69254</v>
      </c>
      <c r="F39" s="139">
        <v>1001.1496</v>
      </c>
      <c r="G39" s="132"/>
      <c r="H39" s="132"/>
      <c r="I39" s="137"/>
      <c r="J39" s="142"/>
      <c r="Q39" s="15"/>
      <c r="R39" s="15"/>
      <c r="S39" s="15"/>
      <c r="T39" s="15"/>
      <c r="U39" s="15"/>
      <c r="V39" s="15"/>
    </row>
    <row r="40" spans="1:22" s="14" customFormat="1" ht="12" customHeight="1" x14ac:dyDescent="0.2">
      <c r="A40" s="153" t="s">
        <v>82</v>
      </c>
      <c r="B40" s="138">
        <v>1452.1554099999998</v>
      </c>
      <c r="C40" s="138">
        <v>826.94857999999999</v>
      </c>
      <c r="D40" s="138">
        <v>1030.80494</v>
      </c>
      <c r="E40" s="138">
        <v>591.58244999999999</v>
      </c>
      <c r="F40" s="139">
        <v>405.74935999999997</v>
      </c>
      <c r="G40" s="132"/>
      <c r="H40" s="132"/>
      <c r="I40" s="137"/>
      <c r="J40" s="142"/>
      <c r="Q40" s="15"/>
      <c r="R40" s="15"/>
      <c r="S40" s="15"/>
      <c r="T40" s="15"/>
      <c r="U40" s="15"/>
      <c r="V40" s="15"/>
    </row>
    <row r="41" spans="1:22" s="14" customFormat="1" ht="12" customHeight="1" x14ac:dyDescent="0.2">
      <c r="A41" s="153" t="s">
        <v>83</v>
      </c>
      <c r="B41" s="138">
        <v>210.34176000000002</v>
      </c>
      <c r="C41" s="138">
        <v>181.54095000000001</v>
      </c>
      <c r="D41" s="138">
        <v>158.11084</v>
      </c>
      <c r="E41" s="138">
        <v>142.33587</v>
      </c>
      <c r="F41" s="139">
        <v>136.87812</v>
      </c>
      <c r="G41" s="132"/>
      <c r="H41" s="132"/>
      <c r="I41" s="137"/>
      <c r="J41" s="142"/>
      <c r="Q41" s="15"/>
      <c r="R41" s="15"/>
      <c r="S41" s="15"/>
      <c r="T41" s="15"/>
      <c r="U41" s="15"/>
      <c r="V41" s="15"/>
    </row>
    <row r="42" spans="1:22" s="14" customFormat="1" ht="12" hidden="1" customHeight="1" outlineLevel="1" x14ac:dyDescent="0.2">
      <c r="A42" s="153" t="s">
        <v>84</v>
      </c>
      <c r="B42" s="138">
        <v>0</v>
      </c>
      <c r="C42" s="138">
        <v>0</v>
      </c>
      <c r="D42" s="138">
        <v>0</v>
      </c>
      <c r="E42" s="138">
        <v>0</v>
      </c>
      <c r="F42" s="139">
        <v>0</v>
      </c>
      <c r="G42" s="132"/>
      <c r="H42" s="132"/>
      <c r="I42" s="137"/>
      <c r="J42" s="142"/>
      <c r="Q42" s="15"/>
      <c r="R42" s="15"/>
      <c r="S42" s="15"/>
      <c r="T42" s="15"/>
      <c r="U42" s="15"/>
      <c r="V42" s="15"/>
    </row>
    <row r="43" spans="1:22" s="14" customFormat="1" ht="12" customHeight="1" collapsed="1" x14ac:dyDescent="0.2">
      <c r="A43" s="154" t="s">
        <v>85</v>
      </c>
      <c r="B43" s="147">
        <v>6441.78892</v>
      </c>
      <c r="C43" s="147">
        <v>4674.5834699999996</v>
      </c>
      <c r="D43" s="147">
        <v>4203.4840100000001</v>
      </c>
      <c r="E43" s="147">
        <v>2787.0404399999998</v>
      </c>
      <c r="F43" s="148">
        <v>1645.4086500000001</v>
      </c>
      <c r="G43" s="132"/>
      <c r="H43" s="132"/>
      <c r="I43" s="137"/>
      <c r="J43" s="142"/>
      <c r="Q43" s="15"/>
      <c r="R43" s="15"/>
      <c r="S43" s="15"/>
      <c r="T43" s="15"/>
      <c r="U43" s="15"/>
      <c r="V43" s="15"/>
    </row>
    <row r="44" spans="1:22" s="14" customFormat="1" ht="12" customHeight="1" x14ac:dyDescent="0.2">
      <c r="A44" s="155" t="s">
        <v>86</v>
      </c>
      <c r="B44" s="138">
        <v>10866.322800000002</v>
      </c>
      <c r="C44" s="138">
        <v>6348.8180999999995</v>
      </c>
      <c r="D44" s="138">
        <v>5587.9965000000002</v>
      </c>
      <c r="E44" s="138">
        <v>4215.5625</v>
      </c>
      <c r="F44" s="139">
        <v>3045.3226</v>
      </c>
      <c r="G44" s="132"/>
      <c r="H44" s="132"/>
      <c r="I44" s="137"/>
      <c r="J44" s="142"/>
      <c r="Q44" s="15"/>
      <c r="R44" s="15"/>
      <c r="S44" s="15"/>
      <c r="T44" s="15"/>
      <c r="U44" s="15"/>
      <c r="V44" s="15"/>
    </row>
    <row r="45" spans="1:22" s="14" customFormat="1" ht="12" hidden="1" customHeight="1" outlineLevel="1" x14ac:dyDescent="0.2">
      <c r="A45" s="156" t="s">
        <v>87</v>
      </c>
      <c r="B45" s="138">
        <v>35.223870000000005</v>
      </c>
      <c r="C45" s="138">
        <v>14.652270000000001</v>
      </c>
      <c r="D45" s="138">
        <v>0.8391900000000001</v>
      </c>
      <c r="E45" s="138">
        <v>1.99251</v>
      </c>
      <c r="F45" s="139">
        <v>3.6898499999999999</v>
      </c>
      <c r="G45" s="132"/>
      <c r="H45" s="132"/>
      <c r="I45" s="137"/>
      <c r="J45" s="142"/>
      <c r="Q45" s="15"/>
      <c r="R45" s="15"/>
      <c r="S45" s="15"/>
      <c r="T45" s="15"/>
      <c r="U45" s="15"/>
      <c r="V45" s="15"/>
    </row>
    <row r="46" spans="1:22" s="14" customFormat="1" ht="12" hidden="1" customHeight="1" outlineLevel="1" x14ac:dyDescent="0.2">
      <c r="A46" s="156" t="s">
        <v>88</v>
      </c>
      <c r="B46" s="138">
        <v>6199.9999000000007</v>
      </c>
      <c r="C46" s="138">
        <v>0</v>
      </c>
      <c r="D46" s="138">
        <v>1.1247</v>
      </c>
      <c r="E46" s="138">
        <v>74.244880000000009</v>
      </c>
      <c r="F46" s="139">
        <v>38.11374</v>
      </c>
      <c r="G46" s="132"/>
      <c r="H46" s="132"/>
      <c r="I46" s="137"/>
      <c r="J46" s="142"/>
      <c r="Q46" s="15"/>
      <c r="R46" s="15"/>
      <c r="S46" s="15"/>
      <c r="T46" s="15"/>
      <c r="U46" s="15"/>
      <c r="V46" s="15"/>
    </row>
    <row r="47" spans="1:22" s="14" customFormat="1" ht="12" customHeight="1" collapsed="1" x14ac:dyDescent="0.2">
      <c r="A47" s="155" t="s">
        <v>89</v>
      </c>
      <c r="B47" s="138">
        <v>6235.2237700000005</v>
      </c>
      <c r="C47" s="138">
        <v>14.652270000000001</v>
      </c>
      <c r="D47" s="138">
        <v>1.9638900000000001</v>
      </c>
      <c r="E47" s="138">
        <v>76.237390000000005</v>
      </c>
      <c r="F47" s="139">
        <v>41.80359</v>
      </c>
      <c r="G47" s="132"/>
      <c r="H47" s="132"/>
      <c r="I47" s="137"/>
      <c r="J47" s="142"/>
      <c r="Q47" s="15"/>
      <c r="R47" s="15"/>
      <c r="S47" s="15"/>
      <c r="T47" s="15"/>
      <c r="U47" s="15"/>
      <c r="V47" s="15"/>
    </row>
    <row r="48" spans="1:22" s="14" customFormat="1" ht="12" customHeight="1" x14ac:dyDescent="0.2">
      <c r="A48" s="154" t="s">
        <v>90</v>
      </c>
      <c r="B48" s="147">
        <v>17101.546570000002</v>
      </c>
      <c r="C48" s="147">
        <v>6363.4703699999991</v>
      </c>
      <c r="D48" s="147">
        <v>5589.9603900000002</v>
      </c>
      <c r="E48" s="147">
        <v>4291.7998900000002</v>
      </c>
      <c r="F48" s="148">
        <v>3087.12619</v>
      </c>
      <c r="G48" s="132"/>
      <c r="H48" s="132"/>
      <c r="I48" s="137"/>
      <c r="J48" s="142"/>
      <c r="Q48" s="15"/>
      <c r="R48" s="15"/>
      <c r="S48" s="15"/>
      <c r="T48" s="15"/>
      <c r="U48" s="15"/>
      <c r="V48" s="15"/>
    </row>
    <row r="49" spans="1:22" s="14" customFormat="1" ht="12" customHeight="1" x14ac:dyDescent="0.2">
      <c r="A49" s="144" t="s">
        <v>68</v>
      </c>
      <c r="B49" s="143">
        <v>23543.335490000001</v>
      </c>
      <c r="C49" s="143">
        <v>11038.053839999999</v>
      </c>
      <c r="D49" s="143">
        <v>9793.4444000000003</v>
      </c>
      <c r="E49" s="143">
        <v>7078.84033</v>
      </c>
      <c r="F49" s="145">
        <v>4732.5348400000003</v>
      </c>
      <c r="G49" s="132"/>
      <c r="H49" s="132"/>
      <c r="I49" s="137"/>
      <c r="J49" s="142"/>
      <c r="Q49" s="15"/>
      <c r="R49" s="15"/>
      <c r="S49" s="15"/>
      <c r="T49" s="15"/>
      <c r="U49" s="15"/>
      <c r="V49" s="15"/>
    </row>
    <row r="50" spans="1:22" s="14" customFormat="1" ht="12" customHeight="1" x14ac:dyDescent="0.2">
      <c r="A50" s="157" t="s">
        <v>91</v>
      </c>
      <c r="B50" s="138">
        <v>2108.9777799999997</v>
      </c>
      <c r="C50" s="138">
        <v>1503.2444499999999</v>
      </c>
      <c r="D50" s="138">
        <v>554.27778000000001</v>
      </c>
      <c r="E50" s="138">
        <v>1587.3146200000001</v>
      </c>
      <c r="F50" s="139">
        <v>1102.14795</v>
      </c>
      <c r="G50" s="132"/>
      <c r="H50" s="132"/>
      <c r="I50" s="137"/>
      <c r="J50" s="142"/>
      <c r="Q50" s="15"/>
      <c r="R50" s="15"/>
      <c r="S50" s="15"/>
      <c r="T50" s="15"/>
      <c r="U50" s="15"/>
      <c r="V50" s="15"/>
    </row>
    <row r="51" spans="1:22" s="14" customFormat="1" ht="12" customHeight="1" x14ac:dyDescent="0.2">
      <c r="A51" s="157" t="s">
        <v>92</v>
      </c>
      <c r="B51" s="138">
        <v>286.57757000000004</v>
      </c>
      <c r="C51" s="138">
        <v>226.69719000000001</v>
      </c>
      <c r="D51" s="138">
        <v>229.19302999999999</v>
      </c>
      <c r="E51" s="138">
        <v>174.76858999999999</v>
      </c>
      <c r="F51" s="139">
        <v>66.860850000000013</v>
      </c>
      <c r="G51" s="132"/>
      <c r="H51" s="132"/>
      <c r="I51" s="137"/>
      <c r="J51" s="142"/>
      <c r="Q51" s="15"/>
      <c r="R51" s="15"/>
      <c r="S51" s="15"/>
      <c r="T51" s="15"/>
      <c r="U51" s="15"/>
      <c r="V51" s="15"/>
    </row>
    <row r="52" spans="1:22" s="14" customFormat="1" ht="12" hidden="1" customHeight="1" outlineLevel="1" x14ac:dyDescent="0.2">
      <c r="A52" s="146" t="s">
        <v>93</v>
      </c>
      <c r="B52" s="138">
        <v>81.653869999999998</v>
      </c>
      <c r="C52" s="138">
        <v>63.696269999999998</v>
      </c>
      <c r="D52" s="138">
        <v>63.116910000000004</v>
      </c>
      <c r="E52" s="138">
        <v>54.605410000000006</v>
      </c>
      <c r="F52" s="139">
        <v>44.414080000000006</v>
      </c>
      <c r="G52" s="132"/>
      <c r="H52" s="132"/>
      <c r="I52" s="137"/>
      <c r="J52" s="142"/>
      <c r="Q52" s="15"/>
      <c r="R52" s="15"/>
      <c r="S52" s="15"/>
      <c r="T52" s="15"/>
      <c r="U52" s="15"/>
      <c r="V52" s="15"/>
    </row>
    <row r="53" spans="1:22" s="14" customFormat="1" ht="12" hidden="1" customHeight="1" outlineLevel="1" x14ac:dyDescent="0.2">
      <c r="A53" s="146" t="s">
        <v>94</v>
      </c>
      <c r="B53" s="138">
        <v>108.9375</v>
      </c>
      <c r="C53" s="138">
        <v>97.466679999999997</v>
      </c>
      <c r="D53" s="138">
        <v>94.413520000000005</v>
      </c>
      <c r="E53" s="138">
        <v>68.385670000000005</v>
      </c>
      <c r="F53" s="139">
        <v>66.119389999999996</v>
      </c>
      <c r="G53" s="132"/>
      <c r="H53" s="132"/>
      <c r="I53" s="137"/>
      <c r="J53" s="142"/>
      <c r="Q53" s="15"/>
      <c r="R53" s="15"/>
      <c r="S53" s="15"/>
      <c r="T53" s="15"/>
      <c r="U53" s="15"/>
      <c r="V53" s="15"/>
    </row>
    <row r="54" spans="1:22" s="14" customFormat="1" ht="12" customHeight="1" collapsed="1" x14ac:dyDescent="0.2">
      <c r="A54" s="153" t="s">
        <v>74</v>
      </c>
      <c r="B54" s="138">
        <v>190.59136999999998</v>
      </c>
      <c r="C54" s="138">
        <v>161.16295</v>
      </c>
      <c r="D54" s="138">
        <v>157.53043000000002</v>
      </c>
      <c r="E54" s="138">
        <v>122.99108000000001</v>
      </c>
      <c r="F54" s="139">
        <v>110.53346999999999</v>
      </c>
      <c r="G54" s="132"/>
      <c r="H54" s="132"/>
      <c r="I54" s="137"/>
      <c r="J54" s="142"/>
      <c r="Q54" s="15"/>
      <c r="R54" s="15"/>
      <c r="S54" s="15"/>
      <c r="T54" s="15"/>
      <c r="U54" s="15"/>
      <c r="V54" s="15"/>
    </row>
    <row r="55" spans="1:22" s="14" customFormat="1" ht="12" customHeight="1" x14ac:dyDescent="0.2">
      <c r="A55" s="144" t="s">
        <v>76</v>
      </c>
      <c r="B55" s="143">
        <v>2586.1467199999997</v>
      </c>
      <c r="C55" s="143">
        <v>1891.1045899999999</v>
      </c>
      <c r="D55" s="143">
        <v>941.00124000000005</v>
      </c>
      <c r="E55" s="143">
        <v>1885.07429</v>
      </c>
      <c r="F55" s="145">
        <v>1279.5422700000001</v>
      </c>
      <c r="G55" s="132"/>
      <c r="H55" s="132"/>
      <c r="I55" s="137"/>
      <c r="J55" s="142"/>
      <c r="Q55" s="15"/>
      <c r="R55" s="15"/>
      <c r="S55" s="15"/>
      <c r="T55" s="15"/>
      <c r="U55" s="15"/>
      <c r="V55" s="15"/>
    </row>
    <row r="56" spans="1:22" s="14" customFormat="1" ht="12" customHeight="1" x14ac:dyDescent="0.2">
      <c r="A56" s="157" t="s">
        <v>95</v>
      </c>
      <c r="B56" s="140">
        <v>9300</v>
      </c>
      <c r="C56" s="150">
        <v>3757</v>
      </c>
      <c r="D56" s="150">
        <v>4000</v>
      </c>
      <c r="E56" s="150">
        <v>4000</v>
      </c>
      <c r="F56" s="151">
        <v>4000</v>
      </c>
      <c r="G56" s="132"/>
      <c r="H56" s="132"/>
      <c r="I56" s="137"/>
      <c r="J56" s="142"/>
      <c r="Q56" s="15"/>
      <c r="R56" s="15"/>
      <c r="S56" s="15"/>
      <c r="T56" s="15"/>
      <c r="U56" s="15"/>
      <c r="V56" s="15"/>
    </row>
    <row r="57" spans="1:22" s="14" customFormat="1" ht="12" customHeight="1" x14ac:dyDescent="0.2">
      <c r="A57" s="157" t="s">
        <v>100</v>
      </c>
      <c r="B57" s="140">
        <v>0</v>
      </c>
      <c r="C57" s="150">
        <v>0</v>
      </c>
      <c r="D57" s="150">
        <v>0</v>
      </c>
      <c r="E57" s="150">
        <v>0</v>
      </c>
      <c r="F57" s="151">
        <v>0</v>
      </c>
      <c r="G57" s="132"/>
      <c r="H57" s="132"/>
      <c r="I57" s="137"/>
      <c r="J57" s="142"/>
      <c r="Q57" s="15"/>
      <c r="R57" s="15"/>
      <c r="S57" s="15"/>
      <c r="T57" s="15"/>
      <c r="U57" s="15"/>
      <c r="V57" s="15"/>
    </row>
    <row r="58" spans="1:22" s="14" customFormat="1" ht="12" customHeight="1" x14ac:dyDescent="0.2">
      <c r="A58" s="157" t="s">
        <v>96</v>
      </c>
      <c r="B58" s="140">
        <v>375.7</v>
      </c>
      <c r="C58" s="150">
        <v>274.36599999999999</v>
      </c>
      <c r="D58" s="150">
        <v>93.245000000000005</v>
      </c>
      <c r="E58" s="150">
        <v>6.2060000000000004</v>
      </c>
      <c r="F58" s="151">
        <v>0</v>
      </c>
      <c r="G58" s="132"/>
      <c r="H58" s="132"/>
      <c r="I58" s="137"/>
      <c r="J58" s="142"/>
      <c r="Q58" s="15"/>
      <c r="R58" s="15"/>
      <c r="S58" s="15"/>
      <c r="T58" s="15"/>
      <c r="U58" s="15"/>
      <c r="V58" s="15"/>
    </row>
    <row r="59" spans="1:22" s="297" customFormat="1" ht="12" hidden="1" customHeight="1" outlineLevel="1" x14ac:dyDescent="0.2">
      <c r="A59" s="157" t="s">
        <v>125</v>
      </c>
      <c r="B59" s="174">
        <v>266.88100000000003</v>
      </c>
      <c r="C59" s="150">
        <v>128.79300000000001</v>
      </c>
      <c r="D59" s="150">
        <v>36.265000000000001</v>
      </c>
      <c r="E59" s="150">
        <v>0</v>
      </c>
      <c r="F59" s="151">
        <v>0</v>
      </c>
      <c r="I59" s="260"/>
      <c r="J59" s="302"/>
      <c r="Q59" s="216"/>
      <c r="R59" s="216"/>
      <c r="S59" s="216"/>
      <c r="T59" s="216"/>
      <c r="U59" s="216"/>
      <c r="V59" s="216"/>
    </row>
    <row r="60" spans="1:22" s="14" customFormat="1" ht="12" customHeight="1" collapsed="1" x14ac:dyDescent="0.2">
      <c r="A60" s="157" t="s">
        <v>97</v>
      </c>
      <c r="B60" s="140">
        <v>4885.4562500000002</v>
      </c>
      <c r="C60" s="150">
        <v>334.81216000000001</v>
      </c>
      <c r="D60" s="150">
        <v>1100.5210400000001</v>
      </c>
      <c r="E60" s="150">
        <v>-553.21343000000002</v>
      </c>
      <c r="F60" s="151">
        <v>-671.0394</v>
      </c>
      <c r="G60" s="132"/>
      <c r="H60" s="132"/>
      <c r="I60" s="137"/>
      <c r="J60" s="142"/>
      <c r="Q60" s="15"/>
      <c r="R60" s="15"/>
      <c r="S60" s="15"/>
      <c r="T60" s="15"/>
      <c r="U60" s="15"/>
      <c r="V60" s="15"/>
    </row>
    <row r="61" spans="1:22" s="14" customFormat="1" ht="12" customHeight="1" x14ac:dyDescent="0.2">
      <c r="A61" s="157" t="s">
        <v>98</v>
      </c>
      <c r="B61" s="140">
        <v>6129.1515199999994</v>
      </c>
      <c r="C61" s="140">
        <v>4651.9780899999996</v>
      </c>
      <c r="D61" s="140">
        <v>3622.4121200000004</v>
      </c>
      <c r="E61" s="140">
        <v>1740.7734700000001</v>
      </c>
      <c r="F61" s="141">
        <v>124.03197</v>
      </c>
      <c r="G61" s="132"/>
      <c r="H61" s="132"/>
      <c r="I61" s="137"/>
      <c r="J61" s="142"/>
      <c r="Q61" s="15"/>
      <c r="R61" s="15"/>
      <c r="S61" s="15"/>
      <c r="T61" s="15"/>
      <c r="U61" s="15"/>
      <c r="V61" s="15"/>
    </row>
    <row r="62" spans="1:22" s="14" customFormat="1" ht="12" customHeight="1" x14ac:dyDescent="0.2">
      <c r="A62" s="144" t="s">
        <v>99</v>
      </c>
      <c r="B62" s="143">
        <v>20957.188770000001</v>
      </c>
      <c r="C62" s="143">
        <v>9146.9492499999997</v>
      </c>
      <c r="D62" s="143">
        <v>8852.4431600000007</v>
      </c>
      <c r="E62" s="143">
        <v>5193.7660400000004</v>
      </c>
      <c r="F62" s="145">
        <v>3452.9925699999999</v>
      </c>
      <c r="G62" s="132"/>
      <c r="H62" s="132"/>
      <c r="I62" s="137"/>
      <c r="J62" s="142"/>
      <c r="Q62" s="15"/>
      <c r="R62" s="15"/>
      <c r="S62" s="15"/>
      <c r="T62" s="15"/>
      <c r="U62" s="15"/>
      <c r="V62" s="15"/>
    </row>
    <row r="63" spans="1:22" s="14" customFormat="1" ht="12" customHeight="1" x14ac:dyDescent="0.2">
      <c r="A63" s="158" t="s">
        <v>79</v>
      </c>
      <c r="B63" s="149">
        <v>23543.335490000001</v>
      </c>
      <c r="C63" s="143">
        <v>11038.05384</v>
      </c>
      <c r="D63" s="143">
        <v>9793.4444000000003</v>
      </c>
      <c r="E63" s="143">
        <v>7078.8403300000009</v>
      </c>
      <c r="F63" s="145">
        <v>4732.5348400000003</v>
      </c>
      <c r="G63" s="132"/>
      <c r="H63" s="132"/>
      <c r="I63" s="137"/>
      <c r="J63" s="142"/>
      <c r="Q63" s="15"/>
      <c r="R63" s="15"/>
      <c r="S63" s="15"/>
      <c r="T63" s="15"/>
      <c r="U63" s="15"/>
      <c r="V63" s="15"/>
    </row>
    <row r="64" spans="1:22" s="14" customFormat="1" ht="12" customHeight="1" x14ac:dyDescent="0.2">
      <c r="A64" s="17"/>
      <c r="B64" s="17"/>
      <c r="C64" s="17"/>
      <c r="D64" s="17"/>
      <c r="E64" s="17"/>
      <c r="F64" s="17"/>
      <c r="I64" s="20"/>
      <c r="J64" s="49"/>
      <c r="Q64" s="15"/>
      <c r="R64" s="15"/>
      <c r="S64" s="15"/>
      <c r="T64" s="15"/>
      <c r="U64" s="15"/>
      <c r="V64" s="15"/>
    </row>
  </sheetData>
  <conditionalFormatting sqref="D49:F49">
    <cfRule type="cellIs" priority="73" stopIfTrue="1" operator="greaterThan">
      <formula>10</formula>
    </cfRule>
  </conditionalFormatting>
  <conditionalFormatting sqref="D55:F60">
    <cfRule type="cellIs" priority="72" stopIfTrue="1" operator="greaterThan">
      <formula>10</formula>
    </cfRule>
  </conditionalFormatting>
  <conditionalFormatting sqref="D62:F63">
    <cfRule type="cellIs" priority="71" stopIfTrue="1" operator="greaterThan">
      <formula>10</formula>
    </cfRule>
  </conditionalFormatting>
  <conditionalFormatting sqref="C49">
    <cfRule type="cellIs" priority="83" stopIfTrue="1" operator="greaterThan">
      <formula>10</formula>
    </cfRule>
  </conditionalFormatting>
  <conditionalFormatting sqref="C55:C60">
    <cfRule type="cellIs" priority="82" stopIfTrue="1" operator="greaterThan">
      <formula>10</formula>
    </cfRule>
  </conditionalFormatting>
  <conditionalFormatting sqref="C62:C63">
    <cfRule type="cellIs" priority="81" stopIfTrue="1" operator="greaterThan">
      <formula>10</formula>
    </cfRule>
  </conditionalFormatting>
  <conditionalFormatting sqref="J19">
    <cfRule type="cellIs" priority="63" stopIfTrue="1" operator="greaterThan">
      <formula>10</formula>
    </cfRule>
  </conditionalFormatting>
  <conditionalFormatting sqref="J25">
    <cfRule type="cellIs" priority="62" stopIfTrue="1" operator="greaterThan">
      <formula>10</formula>
    </cfRule>
  </conditionalFormatting>
  <conditionalFormatting sqref="J31:J32">
    <cfRule type="cellIs" priority="61" stopIfTrue="1" operator="greaterThan">
      <formula>10</formula>
    </cfRule>
  </conditionalFormatting>
  <conditionalFormatting sqref="I19">
    <cfRule type="cellIs" priority="53" stopIfTrue="1" operator="greaterThan">
      <formula>10</formula>
    </cfRule>
  </conditionalFormatting>
  <conditionalFormatting sqref="I25">
    <cfRule type="cellIs" priority="52" stopIfTrue="1" operator="greaterThan">
      <formula>10</formula>
    </cfRule>
  </conditionalFormatting>
  <conditionalFormatting sqref="I31:I32">
    <cfRule type="cellIs" priority="51" stopIfTrue="1" operator="greaterThan">
      <formula>10</formula>
    </cfRule>
  </conditionalFormatting>
  <conditionalFormatting sqref="G19:H19">
    <cfRule type="cellIs" priority="43" stopIfTrue="1" operator="greaterThan">
      <formula>10</formula>
    </cfRule>
  </conditionalFormatting>
  <conditionalFormatting sqref="G25:H25">
    <cfRule type="cellIs" priority="42" stopIfTrue="1" operator="greaterThan">
      <formula>10</formula>
    </cfRule>
  </conditionalFormatting>
  <conditionalFormatting sqref="G31:H32">
    <cfRule type="cellIs" priority="41" stopIfTrue="1" operator="greaterThan">
      <formula>10</formula>
    </cfRule>
  </conditionalFormatting>
  <conditionalFormatting sqref="D19:F19">
    <cfRule type="cellIs" priority="33" stopIfTrue="1" operator="greaterThan">
      <formula>10</formula>
    </cfRule>
  </conditionalFormatting>
  <conditionalFormatting sqref="D25:F25">
    <cfRule type="cellIs" priority="32" stopIfTrue="1" operator="greaterThan">
      <formula>10</formula>
    </cfRule>
  </conditionalFormatting>
  <conditionalFormatting sqref="D31:F32">
    <cfRule type="cellIs" priority="31" stopIfTrue="1" operator="greaterThan">
      <formula>10</formula>
    </cfRule>
  </conditionalFormatting>
  <conditionalFormatting sqref="C19">
    <cfRule type="cellIs" priority="23" stopIfTrue="1" operator="greaterThan">
      <formula>10</formula>
    </cfRule>
  </conditionalFormatting>
  <conditionalFormatting sqref="C25">
    <cfRule type="cellIs" priority="22" stopIfTrue="1" operator="greaterThan">
      <formula>10</formula>
    </cfRule>
  </conditionalFormatting>
  <conditionalFormatting sqref="C31:C32">
    <cfRule type="cellIs" priority="21" stopIfTrue="1" operator="greaterThan">
      <formula>10</formula>
    </cfRule>
  </conditionalFormatting>
  <conditionalFormatting sqref="B19">
    <cfRule type="cellIs" priority="13" stopIfTrue="1" operator="greaterThan">
      <formula>10</formula>
    </cfRule>
  </conditionalFormatting>
  <conditionalFormatting sqref="B25">
    <cfRule type="cellIs" priority="12" stopIfTrue="1" operator="greaterThan">
      <formula>10</formula>
    </cfRule>
  </conditionalFormatting>
  <conditionalFormatting sqref="B31:B32">
    <cfRule type="cellIs" priority="11" stopIfTrue="1" operator="greaterThan">
      <formula>10</formula>
    </cfRule>
  </conditionalFormatting>
  <conditionalFormatting sqref="B49">
    <cfRule type="cellIs" priority="3" stopIfTrue="1" operator="greaterThan">
      <formula>10</formula>
    </cfRule>
  </conditionalFormatting>
  <conditionalFormatting sqref="B55">
    <cfRule type="cellIs" priority="2" stopIfTrue="1" operator="greaterThan">
      <formula>10</formula>
    </cfRule>
  </conditionalFormatting>
  <conditionalFormatting sqref="B62:B63">
    <cfRule type="cellIs" priority="1" stopIfTrue="1" operator="greaterThan">
      <formula>10</formula>
    </cfRule>
  </conditionalFormatting>
  <dataValidations disablePrompts="1"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9" orientation="portrait" r:id="rId1"/>
  <headerFooter alignWithMargins="0">
    <oddFooter>&amp;R&amp;8&amp;P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249977111117893"/>
    <pageSetUpPr fitToPage="1"/>
  </sheetPr>
  <dimension ref="A1:P78"/>
  <sheetViews>
    <sheetView zoomScaleNormal="100" workbookViewId="0">
      <selection activeCell="P2" sqref="P2"/>
    </sheetView>
  </sheetViews>
  <sheetFormatPr defaultColWidth="10" defaultRowHeight="12" customHeight="1" x14ac:dyDescent="0.2"/>
  <cols>
    <col min="1" max="1" width="42.1640625" style="13" customWidth="1"/>
    <col min="2" max="3" width="12.5" style="13" customWidth="1"/>
    <col min="4" max="8" width="12.5" style="14" customWidth="1"/>
    <col min="9" max="9" width="12.5" style="20" customWidth="1"/>
    <col min="10" max="10" width="12.5" style="49" customWidth="1"/>
    <col min="11" max="11" width="4.83203125" style="14" customWidth="1"/>
    <col min="12" max="12" width="2" style="15" customWidth="1"/>
    <col min="13" max="16384" width="10" style="15"/>
  </cols>
  <sheetData>
    <row r="1" spans="1:16" s="16" customFormat="1" ht="17.25" customHeight="1" collapsed="1" x14ac:dyDescent="0.2">
      <c r="A1" s="1" t="s">
        <v>2</v>
      </c>
      <c r="B1" s="2"/>
      <c r="C1" s="2"/>
      <c r="D1" s="3"/>
      <c r="E1" s="4"/>
      <c r="F1" s="4"/>
      <c r="G1" s="4"/>
      <c r="H1" s="3"/>
      <c r="I1" s="4"/>
      <c r="J1" s="3"/>
      <c r="L1" s="4"/>
      <c r="M1" s="3"/>
    </row>
    <row r="2" spans="1:16" s="5" customFormat="1" ht="17.25" customHeight="1" x14ac:dyDescent="0.2">
      <c r="A2" s="96">
        <v>42825</v>
      </c>
      <c r="B2" s="6"/>
      <c r="C2" s="6"/>
      <c r="D2" s="7"/>
      <c r="E2" s="7"/>
      <c r="F2" s="7"/>
      <c r="G2" s="7"/>
      <c r="H2" s="7"/>
      <c r="I2" s="7"/>
      <c r="J2" s="7"/>
      <c r="L2" s="15"/>
      <c r="M2" s="7"/>
    </row>
    <row r="3" spans="1:16" ht="6" customHeight="1" x14ac:dyDescent="0.2">
      <c r="A3" s="8"/>
      <c r="B3" s="8"/>
      <c r="C3" s="8"/>
      <c r="D3" s="9"/>
      <c r="E3" s="9"/>
      <c r="F3" s="9"/>
      <c r="G3" s="9"/>
      <c r="H3" s="9"/>
      <c r="I3" s="9"/>
      <c r="J3" s="9"/>
    </row>
    <row r="4" spans="1:16" ht="12" customHeight="1" x14ac:dyDescent="0.2">
      <c r="A4" s="18"/>
      <c r="B4" s="18"/>
      <c r="C4" s="18"/>
      <c r="D4" s="19"/>
      <c r="E4" s="19"/>
      <c r="F4" s="19"/>
      <c r="G4" s="19"/>
      <c r="H4" s="19"/>
      <c r="J4" s="10"/>
      <c r="K4" s="19"/>
    </row>
    <row r="5" spans="1:16" ht="18.75" x14ac:dyDescent="0.3">
      <c r="A5" s="12" t="s">
        <v>47</v>
      </c>
      <c r="B5" s="18"/>
      <c r="C5" s="18"/>
      <c r="D5" s="19"/>
      <c r="E5" s="19"/>
      <c r="F5" s="19"/>
      <c r="G5" s="19"/>
      <c r="H5" s="19"/>
      <c r="J5" s="10"/>
      <c r="K5" s="19"/>
    </row>
    <row r="6" spans="1:16" ht="11.25" customHeight="1" x14ac:dyDescent="0.2">
      <c r="A6" s="49"/>
      <c r="B6" s="14"/>
      <c r="C6" s="14"/>
      <c r="I6" s="14"/>
      <c r="J6" s="13"/>
      <c r="K6" s="19"/>
      <c r="L6" s="14"/>
      <c r="M6" s="14"/>
    </row>
    <row r="7" spans="1:16" ht="12" customHeight="1" x14ac:dyDescent="0.2">
      <c r="A7" s="84" t="s">
        <v>44</v>
      </c>
      <c r="B7" s="22" t="s">
        <v>223</v>
      </c>
      <c r="C7" s="22" t="s">
        <v>185</v>
      </c>
      <c r="D7" s="22" t="s">
        <v>135</v>
      </c>
      <c r="E7" s="22" t="s">
        <v>134</v>
      </c>
      <c r="F7" s="22" t="s">
        <v>131</v>
      </c>
      <c r="G7" s="22" t="s">
        <v>130</v>
      </c>
      <c r="H7" s="22" t="s">
        <v>129</v>
      </c>
      <c r="I7" s="22" t="s">
        <v>128</v>
      </c>
      <c r="J7" s="23" t="s">
        <v>127</v>
      </c>
    </row>
    <row r="8" spans="1:16" ht="12" customHeight="1" x14ac:dyDescent="0.2">
      <c r="A8" s="85" t="s">
        <v>3</v>
      </c>
      <c r="B8" s="26">
        <v>118650.39076000001</v>
      </c>
      <c r="C8" s="26">
        <v>111563.63385</v>
      </c>
      <c r="D8" s="26">
        <v>104948.64393000001</v>
      </c>
      <c r="E8" s="26">
        <v>96593.782919999998</v>
      </c>
      <c r="F8" s="26">
        <v>89124.900819999995</v>
      </c>
      <c r="G8" s="26">
        <v>84601.725860000006</v>
      </c>
      <c r="H8" s="26">
        <v>78748.880749999997</v>
      </c>
      <c r="I8" s="26">
        <v>75472.916570000001</v>
      </c>
      <c r="J8" s="27">
        <v>74504.966</v>
      </c>
    </row>
    <row r="9" spans="1:16" ht="12" customHeight="1" x14ac:dyDescent="0.2">
      <c r="A9" s="85" t="s">
        <v>4</v>
      </c>
      <c r="B9" s="26">
        <v>472388.70235000004</v>
      </c>
      <c r="C9" s="26">
        <v>440109.58949000004</v>
      </c>
      <c r="D9" s="26">
        <v>421602.07647000003</v>
      </c>
      <c r="E9" s="26">
        <v>391122.48838</v>
      </c>
      <c r="F9" s="26">
        <v>363868.26024999999</v>
      </c>
      <c r="G9" s="26">
        <v>346649.16983999999</v>
      </c>
      <c r="H9" s="26">
        <v>326096.33632999996</v>
      </c>
      <c r="I9" s="26">
        <v>313426.84102999995</v>
      </c>
      <c r="J9" s="27">
        <v>310911.97000000003</v>
      </c>
    </row>
    <row r="10" spans="1:16" ht="12" customHeight="1" x14ac:dyDescent="0.2">
      <c r="A10" s="85" t="s">
        <v>5</v>
      </c>
      <c r="B10" s="26">
        <v>70393.223569999987</v>
      </c>
      <c r="C10" s="26">
        <v>63634.791170000004</v>
      </c>
      <c r="D10" s="26">
        <v>62089.752060000006</v>
      </c>
      <c r="E10" s="26">
        <v>56770.573270000008</v>
      </c>
      <c r="F10" s="26">
        <v>51366.623760000002</v>
      </c>
      <c r="G10" s="26">
        <v>48206.740549999995</v>
      </c>
      <c r="H10" s="26">
        <v>46166.581859999998</v>
      </c>
      <c r="I10" s="26">
        <v>44591.231250000004</v>
      </c>
      <c r="J10" s="27">
        <v>44751.567000000003</v>
      </c>
    </row>
    <row r="11" spans="1:16" ht="12" customHeight="1" x14ac:dyDescent="0.2">
      <c r="A11" s="85" t="s">
        <v>6</v>
      </c>
      <c r="B11" s="26">
        <v>60737.350130000006</v>
      </c>
      <c r="C11" s="26">
        <v>58343.26554</v>
      </c>
      <c r="D11" s="26">
        <v>57876.239930000003</v>
      </c>
      <c r="E11" s="26">
        <v>55523.301180000002</v>
      </c>
      <c r="F11" s="26">
        <v>54250.87066</v>
      </c>
      <c r="G11" s="26">
        <v>52876.025430000002</v>
      </c>
      <c r="H11" s="26">
        <v>51474.356159999996</v>
      </c>
      <c r="I11" s="26">
        <v>51170.683979999994</v>
      </c>
      <c r="J11" s="27">
        <v>52226.612999999998</v>
      </c>
    </row>
    <row r="12" spans="1:16" ht="12" customHeight="1" x14ac:dyDescent="0.2">
      <c r="A12" s="85" t="s">
        <v>7</v>
      </c>
      <c r="B12" s="26">
        <v>20629.166379999999</v>
      </c>
      <c r="C12" s="26">
        <v>20369.286649999998</v>
      </c>
      <c r="D12" s="26">
        <v>20161.349320000001</v>
      </c>
      <c r="E12" s="26">
        <v>19437.25144</v>
      </c>
      <c r="F12" s="26">
        <v>17871.33857</v>
      </c>
      <c r="G12" s="26">
        <v>16516.25303</v>
      </c>
      <c r="H12" s="26">
        <v>16280.87651</v>
      </c>
      <c r="I12" s="26">
        <v>14851.89651</v>
      </c>
      <c r="J12" s="27">
        <v>14103.746999999999</v>
      </c>
    </row>
    <row r="13" spans="1:16" s="216" customFormat="1" ht="12" customHeight="1" x14ac:dyDescent="0.2">
      <c r="A13" s="153" t="s">
        <v>187</v>
      </c>
      <c r="B13" s="300">
        <v>4057.8756800000001</v>
      </c>
      <c r="C13" s="300">
        <v>444.43536999999998</v>
      </c>
      <c r="D13" s="300"/>
      <c r="E13" s="300"/>
      <c r="F13" s="300"/>
      <c r="G13" s="300"/>
      <c r="H13" s="300"/>
      <c r="I13" s="300"/>
      <c r="J13" s="301"/>
      <c r="K13" s="297"/>
    </row>
    <row r="14" spans="1:16" s="216" customFormat="1" ht="12" customHeight="1" x14ac:dyDescent="0.2">
      <c r="A14" s="153" t="s">
        <v>188</v>
      </c>
      <c r="B14" s="300">
        <v>857.91048999999998</v>
      </c>
      <c r="C14" s="300">
        <v>627.57875000000001</v>
      </c>
      <c r="D14" s="300"/>
      <c r="E14" s="300"/>
      <c r="F14" s="300"/>
      <c r="G14" s="300"/>
      <c r="H14" s="300"/>
      <c r="I14" s="300"/>
      <c r="J14" s="301"/>
      <c r="K14" s="297"/>
    </row>
    <row r="15" spans="1:16" ht="12" customHeight="1" x14ac:dyDescent="0.2">
      <c r="A15" s="85" t="s">
        <v>8</v>
      </c>
      <c r="B15" s="30">
        <v>9119.2854800000005</v>
      </c>
      <c r="C15" s="30">
        <v>8842.9336199999998</v>
      </c>
      <c r="D15" s="30">
        <v>8283.7648000000008</v>
      </c>
      <c r="E15" s="30">
        <v>7949.4662900000003</v>
      </c>
      <c r="F15" s="30">
        <v>7733.4758899999997</v>
      </c>
      <c r="G15" s="30">
        <v>7437.1616600000007</v>
      </c>
      <c r="H15" s="30">
        <v>6906.8131400000002</v>
      </c>
      <c r="I15" s="30">
        <v>6737.2685799999999</v>
      </c>
      <c r="J15" s="31">
        <v>6689.2120000000004</v>
      </c>
    </row>
    <row r="16" spans="1:16" s="14" customFormat="1" ht="12" customHeight="1" x14ac:dyDescent="0.2">
      <c r="A16" s="85" t="s">
        <v>9</v>
      </c>
      <c r="B16" s="26">
        <v>11687.607210000002</v>
      </c>
      <c r="C16" s="26">
        <v>12794.64725</v>
      </c>
      <c r="D16" s="26">
        <v>12198.67122</v>
      </c>
      <c r="E16" s="26">
        <v>12174.108130000001</v>
      </c>
      <c r="F16" s="26">
        <v>11428.22998</v>
      </c>
      <c r="G16" s="26">
        <v>12359.49028</v>
      </c>
      <c r="H16" s="26">
        <v>16273.93151</v>
      </c>
      <c r="I16" s="26">
        <v>19814.494600000002</v>
      </c>
      <c r="J16" s="27">
        <v>20375.485000000001</v>
      </c>
      <c r="L16" s="15"/>
      <c r="M16" s="15"/>
      <c r="N16" s="15"/>
      <c r="O16" s="15"/>
      <c r="P16" s="15"/>
    </row>
    <row r="17" spans="1:16" s="14" customFormat="1" ht="12" customHeight="1" x14ac:dyDescent="0.2">
      <c r="A17" s="85" t="s">
        <v>10</v>
      </c>
      <c r="B17" s="26">
        <v>3884.3432700000003</v>
      </c>
      <c r="C17" s="26">
        <v>3804.3121099999998</v>
      </c>
      <c r="D17" s="26">
        <v>3452.9517400000004</v>
      </c>
      <c r="E17" s="26">
        <v>1189.64012</v>
      </c>
      <c r="F17" s="26">
        <v>1299.21604</v>
      </c>
      <c r="G17" s="26">
        <v>1574.67732</v>
      </c>
      <c r="H17" s="26">
        <v>1343.4535800000001</v>
      </c>
      <c r="I17" s="26">
        <v>1462.74344</v>
      </c>
      <c r="J17" s="27">
        <v>1486.1859999999999</v>
      </c>
      <c r="L17" s="15"/>
      <c r="M17" s="15"/>
      <c r="N17" s="15"/>
      <c r="O17" s="15"/>
      <c r="P17" s="15"/>
    </row>
    <row r="18" spans="1:16" s="297" customFormat="1" ht="12" customHeight="1" x14ac:dyDescent="0.2">
      <c r="A18" s="153" t="s">
        <v>179</v>
      </c>
      <c r="B18" s="300">
        <v>225816.64043</v>
      </c>
      <c r="C18" s="300">
        <v>230418.11738000001</v>
      </c>
      <c r="D18" s="300">
        <v>223576.95465999999</v>
      </c>
      <c r="E18" s="300">
        <v>224286.83355000001</v>
      </c>
      <c r="F18" s="300"/>
      <c r="G18" s="300"/>
      <c r="H18" s="300"/>
      <c r="I18" s="300"/>
      <c r="J18" s="301"/>
      <c r="L18" s="216"/>
      <c r="M18" s="216"/>
      <c r="N18" s="216"/>
      <c r="O18" s="216"/>
      <c r="P18" s="216"/>
    </row>
    <row r="19" spans="1:16" s="297" customFormat="1" ht="12" customHeight="1" x14ac:dyDescent="0.2">
      <c r="A19" s="153" t="s">
        <v>180</v>
      </c>
      <c r="B19" s="300">
        <v>12607.565900000001</v>
      </c>
      <c r="C19" s="300">
        <v>13264.99308</v>
      </c>
      <c r="D19" s="300">
        <v>13157.46025</v>
      </c>
      <c r="E19" s="300">
        <v>13638.06049</v>
      </c>
      <c r="F19" s="300"/>
      <c r="G19" s="300"/>
      <c r="H19" s="300"/>
      <c r="I19" s="300"/>
      <c r="J19" s="301"/>
      <c r="L19" s="216"/>
      <c r="M19" s="216"/>
      <c r="N19" s="216"/>
      <c r="O19" s="216"/>
      <c r="P19" s="216"/>
    </row>
    <row r="20" spans="1:16" s="297" customFormat="1" ht="12" customHeight="1" x14ac:dyDescent="0.2">
      <c r="A20" s="153" t="s">
        <v>181</v>
      </c>
      <c r="B20" s="300">
        <v>4258.7884400000003</v>
      </c>
      <c r="C20" s="300">
        <v>4404.2911600000007</v>
      </c>
      <c r="D20" s="300">
        <v>4404.6682499999997</v>
      </c>
      <c r="E20" s="300">
        <v>4532.4733299999998</v>
      </c>
      <c r="F20" s="300"/>
      <c r="G20" s="300"/>
      <c r="H20" s="300"/>
      <c r="I20" s="300"/>
      <c r="J20" s="301"/>
      <c r="L20" s="216"/>
      <c r="M20" s="216"/>
      <c r="N20" s="216"/>
      <c r="O20" s="216"/>
      <c r="P20" s="216"/>
    </row>
    <row r="21" spans="1:16" s="297" customFormat="1" ht="12" customHeight="1" x14ac:dyDescent="0.2">
      <c r="A21" s="153" t="s">
        <v>182</v>
      </c>
      <c r="B21" s="300">
        <v>534.09239000000002</v>
      </c>
      <c r="C21" s="300">
        <v>543.90299000000005</v>
      </c>
      <c r="D21" s="300">
        <v>554.67557999999997</v>
      </c>
      <c r="E21" s="300">
        <v>544.74545999999998</v>
      </c>
      <c r="F21" s="300"/>
      <c r="G21" s="300"/>
      <c r="H21" s="300"/>
      <c r="I21" s="300"/>
      <c r="J21" s="301"/>
      <c r="L21" s="216"/>
      <c r="M21" s="216"/>
      <c r="N21" s="216"/>
      <c r="O21" s="216"/>
      <c r="P21" s="216"/>
    </row>
    <row r="22" spans="1:16" s="297" customFormat="1" ht="12" customHeight="1" x14ac:dyDescent="0.2">
      <c r="A22" s="153" t="s">
        <v>183</v>
      </c>
      <c r="B22" s="300">
        <v>4701.4329600000001</v>
      </c>
      <c r="C22" s="300">
        <v>4695.2694299999994</v>
      </c>
      <c r="D22" s="300">
        <v>4654.1120599999995</v>
      </c>
      <c r="E22" s="300">
        <v>4745.7765900000004</v>
      </c>
      <c r="F22" s="300"/>
      <c r="G22" s="300"/>
      <c r="H22" s="300"/>
      <c r="I22" s="300"/>
      <c r="J22" s="301"/>
      <c r="L22" s="216"/>
      <c r="M22" s="216"/>
      <c r="N22" s="216"/>
      <c r="O22" s="216"/>
      <c r="P22" s="216"/>
    </row>
    <row r="23" spans="1:16" s="297" customFormat="1" ht="12" customHeight="1" x14ac:dyDescent="0.2">
      <c r="A23" s="153" t="s">
        <v>184</v>
      </c>
      <c r="B23" s="300">
        <v>0</v>
      </c>
      <c r="C23" s="300">
        <v>0</v>
      </c>
      <c r="D23" s="300">
        <v>0</v>
      </c>
      <c r="E23" s="300">
        <v>2043.2940700000001</v>
      </c>
      <c r="F23" s="300"/>
      <c r="G23" s="300"/>
      <c r="H23" s="300"/>
      <c r="I23" s="300"/>
      <c r="J23" s="301"/>
      <c r="L23" s="216"/>
      <c r="M23" s="216"/>
      <c r="N23" s="216"/>
      <c r="O23" s="216"/>
      <c r="P23" s="216"/>
    </row>
    <row r="24" spans="1:16" s="14" customFormat="1" ht="12" customHeight="1" x14ac:dyDescent="0.2">
      <c r="A24" s="59" t="s">
        <v>68</v>
      </c>
      <c r="B24" s="55">
        <v>1020324.3754400002</v>
      </c>
      <c r="C24" s="55">
        <v>973861.04784000025</v>
      </c>
      <c r="D24" s="55">
        <v>936961.32027000014</v>
      </c>
      <c r="E24" s="55">
        <v>890551.79521999985</v>
      </c>
      <c r="F24" s="55">
        <v>596942.91596999986</v>
      </c>
      <c r="G24" s="55">
        <v>570221.24397000007</v>
      </c>
      <c r="H24" s="55">
        <v>543291.22983999993</v>
      </c>
      <c r="I24" s="55">
        <v>527528.07595999993</v>
      </c>
      <c r="J24" s="60">
        <v>525049.74600000004</v>
      </c>
      <c r="L24" s="15"/>
      <c r="M24" s="15"/>
      <c r="N24" s="15"/>
      <c r="O24" s="15"/>
      <c r="P24" s="15"/>
    </row>
    <row r="26" spans="1:16" s="14" customFormat="1" ht="12" customHeight="1" x14ac:dyDescent="0.2">
      <c r="A26" s="84" t="s">
        <v>45</v>
      </c>
      <c r="B26" s="22" t="s">
        <v>223</v>
      </c>
      <c r="C26" s="22" t="s">
        <v>185</v>
      </c>
      <c r="D26" s="22" t="s">
        <v>135</v>
      </c>
      <c r="E26" s="22" t="s">
        <v>134</v>
      </c>
      <c r="F26" s="22" t="s">
        <v>131</v>
      </c>
      <c r="G26" s="22" t="s">
        <v>130</v>
      </c>
      <c r="H26" s="22" t="s">
        <v>129</v>
      </c>
      <c r="I26" s="22" t="s">
        <v>128</v>
      </c>
      <c r="J26" s="23" t="s">
        <v>127</v>
      </c>
      <c r="L26" s="15"/>
      <c r="M26" s="15"/>
      <c r="N26" s="15"/>
      <c r="O26" s="15"/>
      <c r="P26" s="15"/>
    </row>
    <row r="27" spans="1:16" s="14" customFormat="1" ht="12" customHeight="1" x14ac:dyDescent="0.2">
      <c r="A27" s="85" t="s">
        <v>3</v>
      </c>
      <c r="B27" s="305" t="s">
        <v>224</v>
      </c>
      <c r="C27" s="77" t="s">
        <v>189</v>
      </c>
      <c r="D27" s="77" t="s">
        <v>136</v>
      </c>
      <c r="E27" s="77" t="s">
        <v>137</v>
      </c>
      <c r="F27" s="77" t="s">
        <v>138</v>
      </c>
      <c r="G27" s="77" t="s">
        <v>139</v>
      </c>
      <c r="H27" s="77" t="s">
        <v>140</v>
      </c>
      <c r="I27" s="77">
        <v>-1.1599999999999999E-2</v>
      </c>
      <c r="J27" s="88">
        <v>4.2700000000000002E-2</v>
      </c>
      <c r="L27" s="15"/>
      <c r="M27" s="15"/>
      <c r="N27" s="15"/>
      <c r="O27" s="15"/>
      <c r="P27" s="15"/>
    </row>
    <row r="28" spans="1:16" s="14" customFormat="1" ht="12" customHeight="1" x14ac:dyDescent="0.2">
      <c r="A28" s="85" t="s">
        <v>4</v>
      </c>
      <c r="B28" s="305" t="s">
        <v>225</v>
      </c>
      <c r="C28" s="305" t="s">
        <v>162</v>
      </c>
      <c r="D28" s="77" t="s">
        <v>141</v>
      </c>
      <c r="E28" s="77" t="s">
        <v>142</v>
      </c>
      <c r="F28" s="77" t="s">
        <v>143</v>
      </c>
      <c r="G28" s="77" t="s">
        <v>144</v>
      </c>
      <c r="H28" s="77" t="s">
        <v>145</v>
      </c>
      <c r="I28" s="77">
        <v>-1.4E-2</v>
      </c>
      <c r="J28" s="88">
        <v>3.85E-2</v>
      </c>
      <c r="L28" s="15"/>
      <c r="M28" s="15"/>
      <c r="N28" s="15"/>
      <c r="O28" s="15"/>
      <c r="P28" s="15"/>
    </row>
    <row r="29" spans="1:16" s="14" customFormat="1" ht="12" customHeight="1" x14ac:dyDescent="0.2">
      <c r="A29" s="85" t="s">
        <v>5</v>
      </c>
      <c r="B29" s="305" t="s">
        <v>226</v>
      </c>
      <c r="C29" s="77" t="s">
        <v>190</v>
      </c>
      <c r="D29" s="77" t="s">
        <v>146</v>
      </c>
      <c r="E29" s="77" t="s">
        <v>147</v>
      </c>
      <c r="F29" s="77" t="s">
        <v>148</v>
      </c>
      <c r="G29" s="77" t="s">
        <v>149</v>
      </c>
      <c r="H29" s="77" t="s">
        <v>150</v>
      </c>
      <c r="I29" s="77">
        <v>-1.6400000000000001E-2</v>
      </c>
      <c r="J29" s="88">
        <v>3.1399999999999997E-2</v>
      </c>
      <c r="L29" s="15"/>
      <c r="M29" s="15"/>
      <c r="N29" s="15"/>
      <c r="O29" s="15"/>
      <c r="P29" s="15"/>
    </row>
    <row r="30" spans="1:16" s="14" customFormat="1" ht="12" customHeight="1" x14ac:dyDescent="0.2">
      <c r="A30" s="85" t="s">
        <v>6</v>
      </c>
      <c r="B30" s="305" t="s">
        <v>227</v>
      </c>
      <c r="C30" s="77" t="s">
        <v>191</v>
      </c>
      <c r="D30" s="77" t="s">
        <v>151</v>
      </c>
      <c r="E30" s="77" t="s">
        <v>152</v>
      </c>
      <c r="F30" s="77" t="s">
        <v>153</v>
      </c>
      <c r="G30" s="77" t="s">
        <v>154</v>
      </c>
      <c r="H30" s="77" t="s">
        <v>155</v>
      </c>
      <c r="I30" s="77">
        <v>-2.24E-2</v>
      </c>
      <c r="J30" s="88">
        <v>2.1499999999999998E-2</v>
      </c>
      <c r="L30" s="15"/>
      <c r="M30" s="15"/>
      <c r="N30" s="15"/>
      <c r="O30" s="15"/>
      <c r="P30" s="15"/>
    </row>
    <row r="31" spans="1:16" s="14" customFormat="1" ht="12" customHeight="1" x14ac:dyDescent="0.2">
      <c r="A31" s="85" t="s">
        <v>7</v>
      </c>
      <c r="B31" s="305" t="s">
        <v>228</v>
      </c>
      <c r="C31" s="77" t="s">
        <v>192</v>
      </c>
      <c r="D31" s="77" t="s">
        <v>156</v>
      </c>
      <c r="E31" s="77" t="s">
        <v>157</v>
      </c>
      <c r="F31" s="77" t="s">
        <v>158</v>
      </c>
      <c r="G31" s="77" t="s">
        <v>159</v>
      </c>
      <c r="H31" s="77" t="s">
        <v>160</v>
      </c>
      <c r="I31" s="77">
        <v>-1.7899999999999999E-2</v>
      </c>
      <c r="J31" s="88">
        <v>2.1499999999999998E-2</v>
      </c>
      <c r="L31" s="15"/>
      <c r="M31" s="15"/>
      <c r="N31" s="15"/>
      <c r="O31" s="15"/>
      <c r="P31" s="15"/>
    </row>
    <row r="32" spans="1:16" s="297" customFormat="1" ht="12" customHeight="1" x14ac:dyDescent="0.2">
      <c r="A32" s="153" t="s">
        <v>187</v>
      </c>
      <c r="B32" s="305">
        <v>2.87E-2</v>
      </c>
      <c r="C32" s="305"/>
      <c r="D32" s="305"/>
      <c r="E32" s="305"/>
      <c r="F32" s="305"/>
      <c r="G32" s="305"/>
      <c r="H32" s="305"/>
      <c r="I32" s="305"/>
      <c r="J32" s="88"/>
      <c r="L32" s="216"/>
      <c r="M32" s="216"/>
      <c r="N32" s="216"/>
      <c r="O32" s="216"/>
      <c r="P32" s="216"/>
    </row>
    <row r="33" spans="1:16" s="297" customFormat="1" ht="12" customHeight="1" x14ac:dyDescent="0.2">
      <c r="A33" s="153" t="s">
        <v>188</v>
      </c>
      <c r="B33" s="305">
        <v>5.62E-2</v>
      </c>
      <c r="C33" s="305"/>
      <c r="D33" s="305"/>
      <c r="E33" s="305"/>
      <c r="F33" s="305"/>
      <c r="G33" s="305"/>
      <c r="H33" s="305"/>
      <c r="I33" s="305"/>
      <c r="J33" s="88"/>
      <c r="L33" s="216"/>
      <c r="M33" s="216"/>
      <c r="N33" s="216"/>
      <c r="O33" s="216"/>
      <c r="P33" s="216"/>
    </row>
    <row r="34" spans="1:16" s="14" customFormat="1" ht="12" customHeight="1" x14ac:dyDescent="0.2">
      <c r="A34" s="85" t="s">
        <v>8</v>
      </c>
      <c r="B34" s="89" t="s">
        <v>229</v>
      </c>
      <c r="C34" s="89" t="s">
        <v>193</v>
      </c>
      <c r="D34" s="89" t="s">
        <v>161</v>
      </c>
      <c r="E34" s="89" t="s">
        <v>147</v>
      </c>
      <c r="F34" s="89" t="s">
        <v>162</v>
      </c>
      <c r="G34" s="89" t="s">
        <v>163</v>
      </c>
      <c r="H34" s="89" t="s">
        <v>137</v>
      </c>
      <c r="I34" s="89">
        <v>-8.3000000000000001E-3</v>
      </c>
      <c r="J34" s="90">
        <v>5.8599999999999999E-2</v>
      </c>
      <c r="L34" s="15"/>
      <c r="M34" s="15"/>
      <c r="N34" s="15"/>
      <c r="O34" s="15"/>
      <c r="P34" s="15"/>
    </row>
    <row r="35" spans="1:16" s="14" customFormat="1" ht="12" customHeight="1" x14ac:dyDescent="0.2">
      <c r="A35" s="85" t="s">
        <v>9</v>
      </c>
      <c r="B35" s="305" t="s">
        <v>230</v>
      </c>
      <c r="C35" s="77" t="s">
        <v>194</v>
      </c>
      <c r="D35" s="77">
        <v>-2.7E-2</v>
      </c>
      <c r="E35" s="77" t="s">
        <v>164</v>
      </c>
      <c r="F35" s="77" t="s">
        <v>165</v>
      </c>
      <c r="G35" s="77" t="s">
        <v>166</v>
      </c>
      <c r="H35" s="77" t="s">
        <v>167</v>
      </c>
      <c r="I35" s="77">
        <v>4.9799999999999997E-2</v>
      </c>
      <c r="J35" s="88">
        <v>0.01</v>
      </c>
      <c r="L35" s="15"/>
      <c r="M35" s="15"/>
      <c r="N35" s="15"/>
      <c r="O35" s="15"/>
      <c r="P35" s="15"/>
    </row>
    <row r="36" spans="1:16" s="297" customFormat="1" ht="12" customHeight="1" x14ac:dyDescent="0.2">
      <c r="A36" s="153" t="s">
        <v>10</v>
      </c>
      <c r="B36" s="305" t="s">
        <v>231</v>
      </c>
      <c r="C36" s="305" t="s">
        <v>195</v>
      </c>
      <c r="D36" s="305">
        <v>7.5899999999999995E-2</v>
      </c>
      <c r="E36" s="305" t="s">
        <v>168</v>
      </c>
      <c r="F36" s="305" t="s">
        <v>169</v>
      </c>
      <c r="G36" s="305" t="s">
        <v>170</v>
      </c>
      <c r="H36" s="305" t="s">
        <v>171</v>
      </c>
      <c r="I36" s="305">
        <v>-1.95E-2</v>
      </c>
      <c r="J36" s="88">
        <v>0.12139999999999999</v>
      </c>
      <c r="L36" s="216"/>
      <c r="M36" s="216"/>
      <c r="N36" s="216"/>
      <c r="O36" s="216"/>
      <c r="P36" s="216"/>
    </row>
    <row r="37" spans="1:16" s="297" customFormat="1" ht="12" customHeight="1" x14ac:dyDescent="0.2">
      <c r="A37" s="153" t="s">
        <v>196</v>
      </c>
      <c r="B37" s="305" t="s">
        <v>232</v>
      </c>
      <c r="C37" s="305">
        <v>5.3E-3</v>
      </c>
      <c r="D37" s="305">
        <v>1.1900000000000001E-2</v>
      </c>
      <c r="E37" s="305" t="s">
        <v>172</v>
      </c>
      <c r="F37" s="305"/>
      <c r="G37" s="305"/>
      <c r="H37" s="305"/>
      <c r="I37" s="305"/>
      <c r="J37" s="88"/>
      <c r="L37" s="216"/>
      <c r="M37" s="216"/>
      <c r="N37" s="216"/>
      <c r="O37" s="216"/>
      <c r="P37" s="216"/>
    </row>
    <row r="38" spans="1:16" s="297" customFormat="1" ht="12" customHeight="1" x14ac:dyDescent="0.2">
      <c r="A38" s="153" t="s">
        <v>180</v>
      </c>
      <c r="B38" s="305" t="s">
        <v>233</v>
      </c>
      <c r="C38" s="305">
        <v>5.9999999999999995E-4</v>
      </c>
      <c r="D38" s="305">
        <v>1.18E-2</v>
      </c>
      <c r="E38" s="305" t="s">
        <v>173</v>
      </c>
      <c r="F38" s="305"/>
      <c r="G38" s="305"/>
      <c r="H38" s="305"/>
      <c r="I38" s="305"/>
      <c r="J38" s="88"/>
      <c r="L38" s="216"/>
      <c r="M38" s="216"/>
      <c r="N38" s="216"/>
      <c r="O38" s="216"/>
      <c r="P38" s="216"/>
    </row>
    <row r="39" spans="1:16" s="297" customFormat="1" ht="12" customHeight="1" x14ac:dyDescent="0.2">
      <c r="A39" s="153" t="s">
        <v>197</v>
      </c>
      <c r="B39" s="305" t="s">
        <v>234</v>
      </c>
      <c r="C39" s="305">
        <v>-7.9000000000000008E-3</v>
      </c>
      <c r="D39" s="305">
        <v>8.3000000000000001E-3</v>
      </c>
      <c r="E39" s="305" t="s">
        <v>174</v>
      </c>
      <c r="F39" s="305"/>
      <c r="G39" s="305"/>
      <c r="H39" s="305"/>
      <c r="I39" s="305"/>
      <c r="J39" s="88"/>
      <c r="L39" s="216"/>
      <c r="M39" s="216"/>
      <c r="N39" s="216"/>
      <c r="O39" s="216"/>
      <c r="P39" s="216"/>
    </row>
    <row r="40" spans="1:16" s="297" customFormat="1" ht="12" customHeight="1" x14ac:dyDescent="0.2">
      <c r="A40" s="153" t="s">
        <v>182</v>
      </c>
      <c r="B40" s="305" t="s">
        <v>235</v>
      </c>
      <c r="C40" s="305">
        <v>-6.4999999999999997E-3</v>
      </c>
      <c r="D40" s="305">
        <v>5.0000000000000001E-3</v>
      </c>
      <c r="E40" s="305" t="s">
        <v>175</v>
      </c>
      <c r="F40" s="305"/>
      <c r="G40" s="305"/>
      <c r="H40" s="305"/>
      <c r="I40" s="305"/>
      <c r="J40" s="88"/>
      <c r="L40" s="216"/>
      <c r="M40" s="216"/>
      <c r="N40" s="216"/>
      <c r="O40" s="216"/>
      <c r="P40" s="216"/>
    </row>
    <row r="41" spans="1:16" s="297" customFormat="1" ht="12" customHeight="1" x14ac:dyDescent="0.2">
      <c r="A41" s="153" t="s">
        <v>183</v>
      </c>
      <c r="B41" s="305" t="s">
        <v>236</v>
      </c>
      <c r="C41" s="305">
        <v>1.6E-2</v>
      </c>
      <c r="D41" s="305">
        <v>1.3100000000000001E-2</v>
      </c>
      <c r="E41" s="305" t="s">
        <v>176</v>
      </c>
      <c r="F41" s="305"/>
      <c r="G41" s="305"/>
      <c r="H41" s="305"/>
      <c r="I41" s="305"/>
      <c r="J41" s="88"/>
      <c r="L41" s="216"/>
      <c r="M41" s="216"/>
      <c r="N41" s="216"/>
      <c r="O41" s="216"/>
      <c r="P41" s="216"/>
    </row>
    <row r="42" spans="1:16" s="14" customFormat="1" ht="12" customHeight="1" x14ac:dyDescent="0.2">
      <c r="A42" s="91" t="s">
        <v>237</v>
      </c>
      <c r="B42" s="92"/>
      <c r="C42" s="92"/>
      <c r="D42" s="92"/>
      <c r="E42" s="92" t="s">
        <v>177</v>
      </c>
      <c r="F42" s="92"/>
      <c r="G42" s="92"/>
      <c r="H42" s="92"/>
      <c r="I42" s="92"/>
      <c r="J42" s="93"/>
      <c r="L42" s="15"/>
      <c r="M42" s="15"/>
      <c r="N42" s="15"/>
      <c r="O42" s="15"/>
      <c r="P42" s="15"/>
    </row>
    <row r="44" spans="1:16" s="14" customFormat="1" ht="12" customHeight="1" collapsed="1" x14ac:dyDescent="0.2">
      <c r="A44" s="13"/>
      <c r="B44" s="13"/>
      <c r="C44" s="13"/>
      <c r="I44" s="20"/>
      <c r="J44" s="49"/>
      <c r="L44" s="15"/>
      <c r="M44" s="15"/>
      <c r="N44" s="15"/>
      <c r="O44" s="15"/>
      <c r="P44" s="15"/>
    </row>
    <row r="45" spans="1:16" s="14" customFormat="1" ht="18.75" x14ac:dyDescent="0.3">
      <c r="A45" s="12" t="s">
        <v>48</v>
      </c>
      <c r="B45" s="19"/>
      <c r="C45" s="19"/>
      <c r="D45" s="19"/>
      <c r="E45" s="19"/>
      <c r="F45" s="15"/>
      <c r="I45" s="20"/>
      <c r="J45" s="49"/>
      <c r="L45" s="15"/>
      <c r="M45" s="15"/>
      <c r="N45" s="15"/>
      <c r="O45" s="15"/>
      <c r="P45" s="15"/>
    </row>
    <row r="46" spans="1:16" s="14" customFormat="1" ht="12" customHeight="1" x14ac:dyDescent="0.2">
      <c r="A46" s="13"/>
      <c r="B46" s="51"/>
      <c r="C46" s="51"/>
      <c r="D46" s="51"/>
      <c r="E46" s="51"/>
      <c r="F46" s="52"/>
      <c r="I46" s="20"/>
      <c r="J46" s="49"/>
      <c r="L46" s="15"/>
      <c r="M46" s="15"/>
      <c r="N46" s="15"/>
      <c r="O46" s="15"/>
      <c r="P46" s="15"/>
    </row>
    <row r="47" spans="1:16" s="14" customFormat="1" ht="12" customHeight="1" x14ac:dyDescent="0.2">
      <c r="A47" s="84" t="str">
        <f>A7</f>
        <v>Fund assets, EURt</v>
      </c>
      <c r="B47" s="53">
        <v>2016</v>
      </c>
      <c r="C47" s="53">
        <v>2015</v>
      </c>
      <c r="D47" s="53">
        <v>2014</v>
      </c>
      <c r="E47" s="53">
        <v>2013</v>
      </c>
      <c r="F47" s="54">
        <v>2012</v>
      </c>
      <c r="I47" s="20"/>
      <c r="J47" s="49"/>
      <c r="L47" s="15"/>
      <c r="M47" s="15"/>
      <c r="N47" s="15"/>
      <c r="O47" s="15"/>
      <c r="P47" s="15"/>
    </row>
    <row r="48" spans="1:16" s="14" customFormat="1" ht="12" customHeight="1" x14ac:dyDescent="0.2">
      <c r="A48" s="85" t="s">
        <v>3</v>
      </c>
      <c r="B48" s="26">
        <v>111563.63385</v>
      </c>
      <c r="C48" s="26">
        <v>84601.725860000006</v>
      </c>
      <c r="D48" s="26">
        <v>70033.713790000009</v>
      </c>
      <c r="E48" s="26">
        <v>48993.796520000004</v>
      </c>
      <c r="F48" s="27">
        <v>35451.063529999999</v>
      </c>
      <c r="I48" s="20"/>
      <c r="J48" s="49"/>
      <c r="L48" s="15"/>
      <c r="M48" s="15"/>
      <c r="N48" s="15"/>
      <c r="O48" s="15"/>
      <c r="P48" s="15"/>
    </row>
    <row r="49" spans="1:16" s="14" customFormat="1" ht="12" customHeight="1" x14ac:dyDescent="0.2">
      <c r="A49" s="85" t="s">
        <v>4</v>
      </c>
      <c r="B49" s="26">
        <v>440109.58949000004</v>
      </c>
      <c r="C49" s="26">
        <v>346649.16983999999</v>
      </c>
      <c r="D49" s="26">
        <v>289147.91363999998</v>
      </c>
      <c r="E49" s="26">
        <v>211540.63622000001</v>
      </c>
      <c r="F49" s="27">
        <v>144868.50782</v>
      </c>
      <c r="I49" s="20"/>
      <c r="J49" s="49"/>
      <c r="L49" s="15"/>
      <c r="M49" s="15"/>
      <c r="N49" s="15"/>
      <c r="O49" s="15"/>
      <c r="P49" s="15"/>
    </row>
    <row r="50" spans="1:16" s="14" customFormat="1" ht="12" customHeight="1" x14ac:dyDescent="0.2">
      <c r="A50" s="85" t="s">
        <v>5</v>
      </c>
      <c r="B50" s="26">
        <v>63634.791170000004</v>
      </c>
      <c r="C50" s="26">
        <v>48206.740549999995</v>
      </c>
      <c r="D50" s="26">
        <v>42451.392039999999</v>
      </c>
      <c r="E50" s="26">
        <v>31326.377640000002</v>
      </c>
      <c r="F50" s="27">
        <v>22033.142210000002</v>
      </c>
      <c r="I50" s="20"/>
      <c r="J50" s="49"/>
      <c r="L50" s="15"/>
      <c r="M50" s="15"/>
      <c r="N50" s="15"/>
      <c r="O50" s="15"/>
      <c r="P50" s="15"/>
    </row>
    <row r="51" spans="1:16" s="14" customFormat="1" ht="12" customHeight="1" x14ac:dyDescent="0.2">
      <c r="A51" s="85" t="s">
        <v>6</v>
      </c>
      <c r="B51" s="26">
        <v>58343.26554</v>
      </c>
      <c r="C51" s="26">
        <v>52876.025430000002</v>
      </c>
      <c r="D51" s="26">
        <v>50360.37081</v>
      </c>
      <c r="E51" s="26">
        <v>41741.038030000003</v>
      </c>
      <c r="F51" s="27">
        <v>32848.605730000003</v>
      </c>
      <c r="I51" s="20"/>
      <c r="J51" s="49"/>
      <c r="L51" s="15"/>
      <c r="M51" s="15"/>
      <c r="N51" s="15"/>
      <c r="O51" s="15"/>
      <c r="P51" s="15"/>
    </row>
    <row r="52" spans="1:16" s="14" customFormat="1" ht="12" customHeight="1" x14ac:dyDescent="0.2">
      <c r="A52" s="85" t="s">
        <v>7</v>
      </c>
      <c r="B52" s="26">
        <v>20369.286649999998</v>
      </c>
      <c r="C52" s="26">
        <v>16516.25303</v>
      </c>
      <c r="D52" s="26">
        <v>12092.83612</v>
      </c>
      <c r="E52" s="26">
        <v>9236.1361400000005</v>
      </c>
      <c r="F52" s="27">
        <v>7822.1051600000001</v>
      </c>
      <c r="I52" s="20"/>
      <c r="J52" s="49"/>
      <c r="L52" s="15"/>
      <c r="M52" s="15"/>
      <c r="N52" s="15"/>
      <c r="O52" s="15"/>
      <c r="P52" s="15"/>
    </row>
    <row r="53" spans="1:16" s="297" customFormat="1" ht="12" customHeight="1" x14ac:dyDescent="0.2">
      <c r="A53" s="153" t="s">
        <v>187</v>
      </c>
      <c r="B53" s="300">
        <v>444.43536999999998</v>
      </c>
      <c r="C53" s="300"/>
      <c r="D53" s="300"/>
      <c r="E53" s="300"/>
      <c r="F53" s="301"/>
      <c r="I53" s="260"/>
      <c r="J53" s="302"/>
      <c r="L53" s="216"/>
      <c r="M53" s="216"/>
      <c r="N53" s="216"/>
      <c r="O53" s="216"/>
      <c r="P53" s="216"/>
    </row>
    <row r="54" spans="1:16" s="297" customFormat="1" ht="12" customHeight="1" x14ac:dyDescent="0.2">
      <c r="A54" s="153" t="s">
        <v>188</v>
      </c>
      <c r="B54" s="300">
        <v>627.57875000000001</v>
      </c>
      <c r="C54" s="300"/>
      <c r="D54" s="300"/>
      <c r="E54" s="300"/>
      <c r="F54" s="301"/>
      <c r="I54" s="260"/>
      <c r="J54" s="302"/>
      <c r="L54" s="216"/>
      <c r="M54" s="216"/>
      <c r="N54" s="216"/>
      <c r="O54" s="216"/>
      <c r="P54" s="216"/>
    </row>
    <row r="55" spans="1:16" s="14" customFormat="1" ht="12" customHeight="1" x14ac:dyDescent="0.2">
      <c r="A55" s="85" t="s">
        <v>8</v>
      </c>
      <c r="B55" s="30">
        <v>8842.9336199999998</v>
      </c>
      <c r="C55" s="30">
        <v>7437.1616600000007</v>
      </c>
      <c r="D55" s="30">
        <v>6247.0811400000002</v>
      </c>
      <c r="E55" s="30">
        <v>5726.8748400000004</v>
      </c>
      <c r="F55" s="63">
        <v>4540.3587500000003</v>
      </c>
      <c r="I55" s="20"/>
      <c r="J55" s="49"/>
      <c r="L55" s="15"/>
      <c r="M55" s="15"/>
      <c r="N55" s="15"/>
      <c r="O55" s="15"/>
      <c r="P55" s="15"/>
    </row>
    <row r="56" spans="1:16" s="14" customFormat="1" ht="12" customHeight="1" x14ac:dyDescent="0.2">
      <c r="A56" s="85" t="s">
        <v>9</v>
      </c>
      <c r="B56" s="26">
        <v>12794.64725</v>
      </c>
      <c r="C56" s="26">
        <v>12359.49028</v>
      </c>
      <c r="D56" s="26">
        <v>32666.862239999999</v>
      </c>
      <c r="E56" s="26">
        <v>26318.724839999999</v>
      </c>
      <c r="F56" s="27">
        <v>3984.4479500000002</v>
      </c>
      <c r="I56" s="20"/>
      <c r="J56" s="49"/>
      <c r="L56" s="15"/>
      <c r="M56" s="15"/>
      <c r="N56" s="15"/>
      <c r="O56" s="15"/>
      <c r="P56" s="15"/>
    </row>
    <row r="57" spans="1:16" s="297" customFormat="1" ht="12" customHeight="1" x14ac:dyDescent="0.2">
      <c r="A57" s="153" t="s">
        <v>10</v>
      </c>
      <c r="B57" s="300">
        <v>3804.3121099999998</v>
      </c>
      <c r="C57" s="300">
        <v>1574.67732</v>
      </c>
      <c r="D57" s="300">
        <v>1315.5512900000001</v>
      </c>
      <c r="E57" s="300">
        <v>1595.9806000000001</v>
      </c>
      <c r="F57" s="301">
        <v>1339.2884199999999</v>
      </c>
      <c r="I57" s="260"/>
      <c r="J57" s="302"/>
      <c r="L57" s="216"/>
      <c r="M57" s="216"/>
      <c r="N57" s="216"/>
      <c r="O57" s="216"/>
      <c r="P57" s="216"/>
    </row>
    <row r="58" spans="1:16" s="297" customFormat="1" ht="12" customHeight="1" x14ac:dyDescent="0.2">
      <c r="A58" s="153" t="s">
        <v>179</v>
      </c>
      <c r="B58" s="300">
        <v>230418.11738000001</v>
      </c>
      <c r="C58" s="300"/>
      <c r="D58" s="300"/>
      <c r="E58" s="300"/>
      <c r="F58" s="301"/>
      <c r="I58" s="260"/>
      <c r="J58" s="302"/>
      <c r="L58" s="216"/>
      <c r="M58" s="216"/>
      <c r="N58" s="216"/>
      <c r="O58" s="216"/>
      <c r="P58" s="216"/>
    </row>
    <row r="59" spans="1:16" s="297" customFormat="1" ht="12" customHeight="1" x14ac:dyDescent="0.2">
      <c r="A59" s="153" t="s">
        <v>180</v>
      </c>
      <c r="B59" s="300">
        <v>13264.99308</v>
      </c>
      <c r="C59" s="300"/>
      <c r="D59" s="300"/>
      <c r="E59" s="300"/>
      <c r="F59" s="301"/>
      <c r="I59" s="260"/>
      <c r="J59" s="302"/>
      <c r="L59" s="216"/>
      <c r="M59" s="216"/>
      <c r="N59" s="216"/>
      <c r="O59" s="216"/>
      <c r="P59" s="216"/>
    </row>
    <row r="60" spans="1:16" s="297" customFormat="1" ht="12" customHeight="1" x14ac:dyDescent="0.2">
      <c r="A60" s="153" t="s">
        <v>181</v>
      </c>
      <c r="B60" s="300">
        <v>4404.2911600000007</v>
      </c>
      <c r="C60" s="300"/>
      <c r="D60" s="300"/>
      <c r="E60" s="300"/>
      <c r="F60" s="301"/>
      <c r="I60" s="260"/>
      <c r="J60" s="302"/>
      <c r="L60" s="216"/>
      <c r="M60" s="216"/>
      <c r="N60" s="216"/>
      <c r="O60" s="216"/>
      <c r="P60" s="216"/>
    </row>
    <row r="61" spans="1:16" s="297" customFormat="1" ht="12" customHeight="1" x14ac:dyDescent="0.2">
      <c r="A61" s="153" t="s">
        <v>182</v>
      </c>
      <c r="B61" s="300">
        <v>543.90299000000005</v>
      </c>
      <c r="C61" s="300"/>
      <c r="D61" s="300"/>
      <c r="E61" s="300"/>
      <c r="F61" s="301"/>
      <c r="I61" s="260"/>
      <c r="J61" s="302"/>
      <c r="L61" s="216"/>
      <c r="M61" s="216"/>
      <c r="N61" s="216"/>
      <c r="O61" s="216"/>
      <c r="P61" s="216"/>
    </row>
    <row r="62" spans="1:16" s="14" customFormat="1" ht="12" customHeight="1" x14ac:dyDescent="0.2">
      <c r="A62" s="85" t="s">
        <v>183</v>
      </c>
      <c r="B62" s="26">
        <v>4695.2694299999994</v>
      </c>
      <c r="C62" s="26"/>
      <c r="D62" s="26"/>
      <c r="E62" s="26"/>
      <c r="F62" s="27"/>
      <c r="I62" s="20"/>
      <c r="J62" s="49"/>
      <c r="L62" s="15"/>
      <c r="M62" s="15"/>
      <c r="N62" s="15"/>
      <c r="O62" s="15"/>
      <c r="P62" s="15"/>
    </row>
    <row r="63" spans="1:16" s="14" customFormat="1" ht="12" customHeight="1" x14ac:dyDescent="0.2">
      <c r="A63" s="59" t="s">
        <v>68</v>
      </c>
      <c r="B63" s="55">
        <v>973861.04784000025</v>
      </c>
      <c r="C63" s="55">
        <v>570221.24397000007</v>
      </c>
      <c r="D63" s="55">
        <v>504315.72106999997</v>
      </c>
      <c r="E63" s="55">
        <v>376479.56483000005</v>
      </c>
      <c r="F63" s="60">
        <v>252887.51957</v>
      </c>
      <c r="I63" s="20"/>
      <c r="J63" s="49"/>
      <c r="L63" s="15"/>
      <c r="M63" s="15"/>
      <c r="N63" s="15"/>
      <c r="O63" s="15"/>
      <c r="P63" s="15"/>
    </row>
    <row r="64" spans="1:16" s="14" customFormat="1" ht="12" customHeight="1" x14ac:dyDescent="0.2">
      <c r="A64" s="13"/>
      <c r="B64" s="51"/>
      <c r="C64" s="51"/>
      <c r="D64" s="51"/>
      <c r="E64" s="51"/>
      <c r="F64" s="52"/>
      <c r="I64" s="20"/>
      <c r="J64" s="49"/>
      <c r="L64" s="15"/>
      <c r="M64" s="15"/>
      <c r="N64" s="15"/>
      <c r="O64" s="15"/>
      <c r="P64" s="15"/>
    </row>
    <row r="65" spans="1:16" s="14" customFormat="1" ht="12" customHeight="1" x14ac:dyDescent="0.2">
      <c r="A65" s="84" t="s">
        <v>46</v>
      </c>
      <c r="B65" s="53">
        <v>2016</v>
      </c>
      <c r="C65" s="53">
        <v>2015</v>
      </c>
      <c r="D65" s="53">
        <v>2014</v>
      </c>
      <c r="E65" s="53">
        <v>2013</v>
      </c>
      <c r="F65" s="54">
        <v>2012</v>
      </c>
      <c r="I65" s="20"/>
      <c r="J65" s="49"/>
      <c r="L65" s="15"/>
      <c r="M65" s="15"/>
      <c r="N65" s="15"/>
      <c r="O65" s="15"/>
      <c r="P65" s="15"/>
    </row>
    <row r="66" spans="1:16" s="14" customFormat="1" ht="12" customHeight="1" x14ac:dyDescent="0.2">
      <c r="A66" s="85" t="s">
        <v>3</v>
      </c>
      <c r="B66" s="77" t="s">
        <v>198</v>
      </c>
      <c r="C66" s="77" t="s">
        <v>199</v>
      </c>
      <c r="D66" s="77">
        <v>1.26E-2</v>
      </c>
      <c r="E66" s="77">
        <v>6.6000000000000003E-2</v>
      </c>
      <c r="F66" s="88">
        <v>0.14369999999999999</v>
      </c>
      <c r="I66" s="20"/>
      <c r="J66" s="49"/>
      <c r="L66" s="15"/>
      <c r="M66" s="15"/>
      <c r="N66" s="15"/>
      <c r="O66" s="15"/>
      <c r="P66" s="15"/>
    </row>
    <row r="67" spans="1:16" s="14" customFormat="1" ht="12" customHeight="1" x14ac:dyDescent="0.2">
      <c r="A67" s="85" t="s">
        <v>4</v>
      </c>
      <c r="B67" s="77" t="s">
        <v>200</v>
      </c>
      <c r="C67" s="77" t="s">
        <v>201</v>
      </c>
      <c r="D67" s="77">
        <v>2.29E-2</v>
      </c>
      <c r="E67" s="77">
        <v>0.04</v>
      </c>
      <c r="F67" s="88">
        <v>0.13769999999999999</v>
      </c>
      <c r="I67" s="20"/>
      <c r="J67" s="49"/>
      <c r="L67" s="15"/>
      <c r="M67" s="15"/>
      <c r="N67" s="15"/>
      <c r="O67" s="15"/>
      <c r="P67" s="15"/>
    </row>
    <row r="68" spans="1:16" s="14" customFormat="1" ht="12" customHeight="1" x14ac:dyDescent="0.2">
      <c r="A68" s="85" t="s">
        <v>5</v>
      </c>
      <c r="B68" s="77" t="s">
        <v>202</v>
      </c>
      <c r="C68" s="77" t="s">
        <v>203</v>
      </c>
      <c r="D68" s="77">
        <v>3.04E-2</v>
      </c>
      <c r="E68" s="77">
        <v>2.7799999999999998E-2</v>
      </c>
      <c r="F68" s="88">
        <v>0.1191</v>
      </c>
      <c r="I68" s="20"/>
      <c r="J68" s="49"/>
      <c r="L68" s="15"/>
      <c r="M68" s="15"/>
      <c r="N68" s="15"/>
      <c r="O68" s="15"/>
      <c r="P68" s="15"/>
    </row>
    <row r="69" spans="1:16" s="14" customFormat="1" ht="12" customHeight="1" x14ac:dyDescent="0.2">
      <c r="A69" s="85" t="s">
        <v>6</v>
      </c>
      <c r="B69" s="77" t="s">
        <v>204</v>
      </c>
      <c r="C69" s="77" t="s">
        <v>142</v>
      </c>
      <c r="D69" s="77">
        <v>4.8800000000000003E-2</v>
      </c>
      <c r="E69" s="77">
        <v>7.4000000000000003E-3</v>
      </c>
      <c r="F69" s="88">
        <v>9.1300000000000006E-2</v>
      </c>
      <c r="I69" s="20"/>
      <c r="J69" s="49"/>
      <c r="L69" s="15"/>
      <c r="M69" s="15"/>
      <c r="N69" s="15"/>
      <c r="O69" s="15"/>
      <c r="P69" s="15"/>
    </row>
    <row r="70" spans="1:16" s="14" customFormat="1" ht="12" customHeight="1" x14ac:dyDescent="0.2">
      <c r="A70" s="85" t="s">
        <v>7</v>
      </c>
      <c r="B70" s="77" t="s">
        <v>149</v>
      </c>
      <c r="C70" s="77" t="s">
        <v>205</v>
      </c>
      <c r="D70" s="77">
        <v>5.5100000000000003E-2</v>
      </c>
      <c r="E70" s="77">
        <v>5.4999999999999997E-3</v>
      </c>
      <c r="F70" s="88">
        <v>9.5299999999999996E-2</v>
      </c>
      <c r="I70" s="20"/>
      <c r="J70" s="49"/>
      <c r="L70" s="15"/>
      <c r="M70" s="15"/>
      <c r="N70" s="15"/>
      <c r="O70" s="15"/>
      <c r="P70" s="15"/>
    </row>
    <row r="71" spans="1:16" s="14" customFormat="1" ht="12" customHeight="1" x14ac:dyDescent="0.2">
      <c r="A71" s="85" t="s">
        <v>8</v>
      </c>
      <c r="B71" s="89" t="s">
        <v>206</v>
      </c>
      <c r="C71" s="89" t="s">
        <v>207</v>
      </c>
      <c r="D71" s="89">
        <v>1.6799999999999999E-2</v>
      </c>
      <c r="E71" s="89">
        <v>7.5499999999999998E-2</v>
      </c>
      <c r="F71" s="90">
        <v>0.1462</v>
      </c>
      <c r="I71" s="20"/>
      <c r="J71" s="49"/>
      <c r="L71" s="15"/>
      <c r="M71" s="15"/>
      <c r="N71" s="15"/>
      <c r="O71" s="15"/>
      <c r="P71" s="15"/>
    </row>
    <row r="72" spans="1:16" s="14" customFormat="1" ht="12" customHeight="1" x14ac:dyDescent="0.2">
      <c r="A72" s="85" t="s">
        <v>9</v>
      </c>
      <c r="B72" s="77" t="s">
        <v>208</v>
      </c>
      <c r="C72" s="77" t="s">
        <v>209</v>
      </c>
      <c r="D72" s="77">
        <v>0.1186</v>
      </c>
      <c r="E72" s="77">
        <v>0.49480000000000002</v>
      </c>
      <c r="F72" s="88">
        <v>0.12189999999999999</v>
      </c>
      <c r="I72" s="20"/>
      <c r="J72" s="49"/>
      <c r="L72" s="15"/>
      <c r="M72" s="15"/>
      <c r="N72" s="15"/>
      <c r="O72" s="15"/>
      <c r="P72" s="15"/>
    </row>
    <row r="73" spans="1:16" s="297" customFormat="1" ht="12" customHeight="1" x14ac:dyDescent="0.2">
      <c r="A73" s="153" t="s">
        <v>10</v>
      </c>
      <c r="B73" s="305" t="s">
        <v>210</v>
      </c>
      <c r="C73" s="305" t="s">
        <v>211</v>
      </c>
      <c r="D73" s="305">
        <v>-4.87E-2</v>
      </c>
      <c r="E73" s="305">
        <v>7.6399999999999996E-2</v>
      </c>
      <c r="F73" s="88">
        <v>0.1152</v>
      </c>
      <c r="I73" s="260"/>
      <c r="J73" s="302"/>
      <c r="L73" s="216"/>
      <c r="M73" s="216"/>
      <c r="N73" s="216"/>
      <c r="O73" s="216"/>
      <c r="P73" s="216"/>
    </row>
    <row r="74" spans="1:16" s="297" customFormat="1" ht="12" customHeight="1" x14ac:dyDescent="0.2">
      <c r="A74" s="153" t="s">
        <v>196</v>
      </c>
      <c r="B74" s="305" t="s">
        <v>212</v>
      </c>
      <c r="C74" s="305"/>
      <c r="D74" s="305"/>
      <c r="E74" s="305"/>
      <c r="F74" s="88"/>
      <c r="I74" s="260"/>
      <c r="J74" s="302"/>
      <c r="L74" s="216"/>
      <c r="M74" s="216"/>
      <c r="N74" s="216"/>
      <c r="O74" s="216"/>
      <c r="P74" s="216"/>
    </row>
    <row r="75" spans="1:16" s="297" customFormat="1" ht="12" customHeight="1" x14ac:dyDescent="0.2">
      <c r="A75" s="153" t="s">
        <v>180</v>
      </c>
      <c r="B75" s="305" t="s">
        <v>213</v>
      </c>
      <c r="C75" s="305"/>
      <c r="D75" s="305"/>
      <c r="E75" s="305"/>
      <c r="F75" s="88"/>
      <c r="I75" s="260"/>
      <c r="J75" s="302"/>
      <c r="L75" s="216"/>
      <c r="M75" s="216"/>
      <c r="N75" s="216"/>
      <c r="O75" s="216"/>
      <c r="P75" s="216"/>
    </row>
    <row r="76" spans="1:16" s="297" customFormat="1" ht="12" customHeight="1" x14ac:dyDescent="0.2">
      <c r="A76" s="153" t="s">
        <v>197</v>
      </c>
      <c r="B76" s="305" t="s">
        <v>214</v>
      </c>
      <c r="C76" s="305"/>
      <c r="D76" s="305"/>
      <c r="E76" s="305"/>
      <c r="F76" s="88"/>
      <c r="I76" s="260"/>
      <c r="J76" s="302"/>
      <c r="L76" s="216"/>
      <c r="M76" s="216"/>
      <c r="N76" s="216"/>
      <c r="O76" s="216"/>
      <c r="P76" s="216"/>
    </row>
    <row r="77" spans="1:16" s="297" customFormat="1" ht="12" customHeight="1" x14ac:dyDescent="0.2">
      <c r="A77" s="153" t="s">
        <v>182</v>
      </c>
      <c r="B77" s="305" t="s">
        <v>215</v>
      </c>
      <c r="C77" s="305"/>
      <c r="D77" s="305"/>
      <c r="E77" s="305"/>
      <c r="F77" s="88"/>
      <c r="I77" s="260"/>
      <c r="J77" s="302"/>
      <c r="L77" s="216"/>
      <c r="M77" s="216"/>
      <c r="N77" s="216"/>
      <c r="O77" s="216"/>
      <c r="P77" s="216"/>
    </row>
    <row r="78" spans="1:16" s="14" customFormat="1" ht="12" customHeight="1" x14ac:dyDescent="0.2">
      <c r="A78" s="91" t="s">
        <v>183</v>
      </c>
      <c r="B78" s="92" t="s">
        <v>216</v>
      </c>
      <c r="C78" s="92"/>
      <c r="D78" s="92"/>
      <c r="E78" s="92"/>
      <c r="F78" s="93"/>
      <c r="I78" s="20"/>
      <c r="J78" s="49"/>
      <c r="L78" s="15"/>
      <c r="M78" s="15"/>
      <c r="N78" s="15"/>
      <c r="O78" s="15"/>
      <c r="P78" s="15"/>
    </row>
  </sheetData>
  <conditionalFormatting sqref="J24">
    <cfRule type="cellIs" priority="10" stopIfTrue="1" operator="greaterThan">
      <formula>10</formula>
    </cfRule>
  </conditionalFormatting>
  <conditionalFormatting sqref="I24">
    <cfRule type="cellIs" priority="9" stopIfTrue="1" operator="greaterThan">
      <formula>10</formula>
    </cfRule>
  </conditionalFormatting>
  <conditionalFormatting sqref="G24:H24">
    <cfRule type="cellIs" priority="8" stopIfTrue="1" operator="greaterThan">
      <formula>10</formula>
    </cfRule>
  </conditionalFormatting>
  <conditionalFormatting sqref="D24:F24">
    <cfRule type="cellIs" priority="7" stopIfTrue="1" operator="greaterThan">
      <formula>10</formula>
    </cfRule>
  </conditionalFormatting>
  <conditionalFormatting sqref="C24">
    <cfRule type="cellIs" priority="6" stopIfTrue="1" operator="greaterThan">
      <formula>10</formula>
    </cfRule>
  </conditionalFormatting>
  <conditionalFormatting sqref="B24">
    <cfRule type="cellIs" priority="5" stopIfTrue="1" operator="greaterThan">
      <formula>10</formula>
    </cfRule>
  </conditionalFormatting>
  <conditionalFormatting sqref="F63">
    <cfRule type="cellIs" priority="4" stopIfTrue="1" operator="greaterThan">
      <formula>10</formula>
    </cfRule>
  </conditionalFormatting>
  <conditionalFormatting sqref="E63">
    <cfRule type="cellIs" priority="3" stopIfTrue="1" operator="greaterThan">
      <formula>10</formula>
    </cfRule>
  </conditionalFormatting>
  <conditionalFormatting sqref="C63:D63">
    <cfRule type="cellIs" priority="2" stopIfTrue="1" operator="greaterThan">
      <formula>10</formula>
    </cfRule>
  </conditionalFormatting>
  <conditionalFormatting sqref="B63">
    <cfRule type="cellIs" priority="1" stopIfTrue="1" operator="greaterThan">
      <formula>10</formula>
    </cfRule>
  </conditionalFormatting>
  <dataValidations disablePrompts="1"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2" orientation="portrait" r:id="rId1"/>
  <headerFooter alignWithMargins="0">
    <oddFooter>&amp;R&amp;8&amp;P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249977111117893"/>
    <pageSetUpPr fitToPage="1"/>
  </sheetPr>
  <dimension ref="A1:V54"/>
  <sheetViews>
    <sheetView zoomScaleNormal="100" workbookViewId="0">
      <selection activeCell="P2" sqref="P2"/>
    </sheetView>
  </sheetViews>
  <sheetFormatPr defaultColWidth="10" defaultRowHeight="12" customHeight="1" outlineLevelRow="1" x14ac:dyDescent="0.2"/>
  <cols>
    <col min="1" max="1" width="50.6640625" style="13" customWidth="1"/>
    <col min="2" max="3" width="10.1640625" style="13" customWidth="1"/>
    <col min="4" max="8" width="10.1640625" style="14" customWidth="1"/>
    <col min="9" max="9" width="10.1640625" style="20" customWidth="1"/>
    <col min="10" max="10" width="10.1640625" style="49" customWidth="1"/>
    <col min="11" max="11" width="4.83203125" style="14" customWidth="1"/>
    <col min="12" max="12" width="42.1640625" style="14" customWidth="1"/>
    <col min="13" max="16" width="10.1640625" style="14" customWidth="1"/>
    <col min="17" max="17" width="10.1640625" style="15" customWidth="1"/>
    <col min="18" max="18" width="2" style="15" customWidth="1"/>
    <col min="19" max="16384" width="10" style="15"/>
  </cols>
  <sheetData>
    <row r="1" spans="1:22" s="16" customFormat="1" ht="17.25" customHeight="1" x14ac:dyDescent="0.2">
      <c r="A1" s="1" t="s">
        <v>11</v>
      </c>
      <c r="B1" s="2"/>
      <c r="C1" s="2"/>
      <c r="D1" s="3"/>
      <c r="E1" s="4"/>
      <c r="F1" s="4"/>
      <c r="G1" s="4"/>
      <c r="H1" s="3"/>
      <c r="I1" s="4"/>
      <c r="J1" s="3"/>
      <c r="S1" s="3"/>
    </row>
    <row r="2" spans="1:22" s="5" customFormat="1" ht="17.25" customHeight="1" x14ac:dyDescent="0.2">
      <c r="A2" s="96">
        <v>42825</v>
      </c>
      <c r="B2" s="6"/>
      <c r="C2" s="6"/>
      <c r="D2" s="7"/>
      <c r="E2" s="7"/>
      <c r="F2" s="7"/>
      <c r="G2" s="7"/>
      <c r="H2" s="7"/>
      <c r="I2" s="7"/>
      <c r="J2" s="7"/>
      <c r="S2" s="7"/>
    </row>
    <row r="3" spans="1:22" ht="6" customHeight="1" x14ac:dyDescent="0.2">
      <c r="A3" s="8"/>
      <c r="B3" s="8"/>
      <c r="C3" s="8"/>
      <c r="D3" s="9"/>
      <c r="E3" s="9"/>
      <c r="F3" s="9"/>
      <c r="G3" s="9"/>
      <c r="H3" s="9"/>
      <c r="I3" s="9"/>
      <c r="J3" s="9"/>
    </row>
    <row r="4" spans="1:22" ht="12" customHeight="1" x14ac:dyDescent="0.2">
      <c r="A4" s="18"/>
      <c r="B4" s="18"/>
      <c r="C4" s="18"/>
      <c r="D4" s="19"/>
      <c r="E4" s="19"/>
      <c r="F4" s="19"/>
      <c r="G4" s="19"/>
      <c r="H4" s="19"/>
      <c r="J4" s="10"/>
    </row>
    <row r="5" spans="1:22" ht="18.75" x14ac:dyDescent="0.3">
      <c r="A5" s="12" t="s">
        <v>42</v>
      </c>
      <c r="B5" s="18"/>
      <c r="C5" s="18"/>
      <c r="D5" s="19"/>
      <c r="E5" s="19"/>
      <c r="F5" s="19"/>
      <c r="G5" s="19"/>
      <c r="H5" s="19"/>
      <c r="J5" s="10"/>
    </row>
    <row r="6" spans="1:22" s="20" customFormat="1" ht="12" customHeight="1" x14ac:dyDescent="0.2">
      <c r="A6" s="18"/>
      <c r="B6" s="18"/>
      <c r="C6" s="18"/>
      <c r="D6" s="19"/>
      <c r="E6" s="19"/>
      <c r="F6" s="19"/>
      <c r="G6" s="19"/>
      <c r="H6" s="19"/>
      <c r="J6" s="10"/>
    </row>
    <row r="7" spans="1:22" s="24" customFormat="1" ht="12" customHeight="1" x14ac:dyDescent="0.2">
      <c r="A7" s="21" t="s">
        <v>40</v>
      </c>
      <c r="B7" s="22" t="s">
        <v>223</v>
      </c>
      <c r="C7" s="22" t="s">
        <v>185</v>
      </c>
      <c r="D7" s="22" t="s">
        <v>135</v>
      </c>
      <c r="E7" s="22" t="s">
        <v>134</v>
      </c>
      <c r="F7" s="22" t="s">
        <v>131</v>
      </c>
      <c r="G7" s="22" t="s">
        <v>130</v>
      </c>
      <c r="H7" s="22" t="s">
        <v>129</v>
      </c>
      <c r="I7" s="22" t="s">
        <v>128</v>
      </c>
      <c r="J7" s="23" t="s">
        <v>127</v>
      </c>
    </row>
    <row r="8" spans="1:22" s="28" customFormat="1" ht="12" hidden="1" customHeight="1" outlineLevel="1" x14ac:dyDescent="0.2">
      <c r="A8" s="25" t="s">
        <v>18</v>
      </c>
      <c r="B8" s="26">
        <v>7789.2333399999998</v>
      </c>
      <c r="C8" s="26">
        <v>8004.0896500000008</v>
      </c>
      <c r="D8" s="26">
        <v>7487.9981899999993</v>
      </c>
      <c r="E8" s="26">
        <v>6993.7050599999993</v>
      </c>
      <c r="F8" s="26">
        <v>6541.6112199999989</v>
      </c>
      <c r="G8" s="26">
        <v>6143.9504800000004</v>
      </c>
      <c r="H8" s="26">
        <v>5906.1278300000004</v>
      </c>
      <c r="I8" s="26">
        <v>5313.8051799999994</v>
      </c>
      <c r="J8" s="27">
        <v>5072.20388</v>
      </c>
    </row>
    <row r="9" spans="1:22" s="28" customFormat="1" ht="12" hidden="1" customHeight="1" outlineLevel="1" x14ac:dyDescent="0.2">
      <c r="A9" s="25" t="s">
        <v>19</v>
      </c>
      <c r="B9" s="26">
        <v>-620.72347000000013</v>
      </c>
      <c r="C9" s="26">
        <v>-828.29156999999998</v>
      </c>
      <c r="D9" s="26">
        <v>-892.46762999999987</v>
      </c>
      <c r="E9" s="26">
        <v>-888.14388000000019</v>
      </c>
      <c r="F9" s="26">
        <v>-866.65032000000008</v>
      </c>
      <c r="G9" s="26">
        <v>-882.81147999999996</v>
      </c>
      <c r="H9" s="26">
        <v>-928.63840000000005</v>
      </c>
      <c r="I9" s="26">
        <v>-962.86547000000007</v>
      </c>
      <c r="J9" s="27">
        <v>-903.84232000000009</v>
      </c>
    </row>
    <row r="10" spans="1:22" s="32" customFormat="1" ht="12" customHeight="1" collapsed="1" x14ac:dyDescent="0.2">
      <c r="A10" s="29" t="s">
        <v>13</v>
      </c>
      <c r="B10" s="30">
        <v>7168.5098699999999</v>
      </c>
      <c r="C10" s="30">
        <v>7175.7980800000005</v>
      </c>
      <c r="D10" s="30">
        <v>6595.5305599999992</v>
      </c>
      <c r="E10" s="30">
        <v>6105.5611799999988</v>
      </c>
      <c r="F10" s="30">
        <v>5674.9608999999991</v>
      </c>
      <c r="G10" s="30">
        <v>5261.1390000000001</v>
      </c>
      <c r="H10" s="30">
        <v>4977.4894300000005</v>
      </c>
      <c r="I10" s="30">
        <v>4350.9397099999996</v>
      </c>
      <c r="J10" s="31">
        <v>4168.3615600000003</v>
      </c>
    </row>
    <row r="11" spans="1:22" s="28" customFormat="1" ht="12" hidden="1" customHeight="1" outlineLevel="1" x14ac:dyDescent="0.2">
      <c r="A11" s="33" t="s">
        <v>20</v>
      </c>
      <c r="B11" s="30">
        <v>3172.0648200000005</v>
      </c>
      <c r="C11" s="30">
        <v>3061.6877200000004</v>
      </c>
      <c r="D11" s="30">
        <v>2397.87392</v>
      </c>
      <c r="E11" s="30">
        <v>2099.6722999999997</v>
      </c>
      <c r="F11" s="30">
        <v>2193.1135300000001</v>
      </c>
      <c r="G11" s="30">
        <v>2201.83133</v>
      </c>
      <c r="H11" s="30">
        <v>1887.2453599999999</v>
      </c>
      <c r="I11" s="30">
        <v>1457.0886200000002</v>
      </c>
      <c r="J11" s="31">
        <v>1395.63508</v>
      </c>
    </row>
    <row r="12" spans="1:22" s="28" customFormat="1" ht="12" hidden="1" customHeight="1" outlineLevel="1" x14ac:dyDescent="0.2">
      <c r="A12" s="33" t="s">
        <v>21</v>
      </c>
      <c r="B12" s="30">
        <v>-1353.5490200000002</v>
      </c>
      <c r="C12" s="30">
        <v>-1293.9438799999998</v>
      </c>
      <c r="D12" s="30">
        <v>-927.27613999999994</v>
      </c>
      <c r="E12" s="30">
        <v>-973.27492000000007</v>
      </c>
      <c r="F12" s="30">
        <v>-841.55871999999999</v>
      </c>
      <c r="G12" s="30">
        <v>-816.36626000000001</v>
      </c>
      <c r="H12" s="30">
        <v>-443.28970000000004</v>
      </c>
      <c r="I12" s="30">
        <v>-444.44395000000009</v>
      </c>
      <c r="J12" s="31">
        <v>-384.97109</v>
      </c>
    </row>
    <row r="13" spans="1:22" s="32" customFormat="1" ht="12" customHeight="1" collapsed="1" x14ac:dyDescent="0.2">
      <c r="A13" s="29" t="s">
        <v>14</v>
      </c>
      <c r="B13" s="30">
        <v>1818.5158000000004</v>
      </c>
      <c r="C13" s="30">
        <v>1767.7438400000005</v>
      </c>
      <c r="D13" s="30">
        <v>1470.5977800000001</v>
      </c>
      <c r="E13" s="30">
        <v>1126.3973799999997</v>
      </c>
      <c r="F13" s="30">
        <v>1351.5548100000001</v>
      </c>
      <c r="G13" s="30">
        <v>1385.46507</v>
      </c>
      <c r="H13" s="30">
        <v>1443.9556599999999</v>
      </c>
      <c r="I13" s="30">
        <v>1012.6446700000001</v>
      </c>
      <c r="J13" s="31">
        <v>1010.66399</v>
      </c>
    </row>
    <row r="14" spans="1:22" s="14" customFormat="1" ht="12" customHeight="1" x14ac:dyDescent="0.2">
      <c r="A14" s="34" t="s">
        <v>15</v>
      </c>
      <c r="B14" s="30">
        <v>250.59559000000002</v>
      </c>
      <c r="C14" s="30">
        <v>-553.32826</v>
      </c>
      <c r="D14" s="30">
        <v>303.07292000000007</v>
      </c>
      <c r="E14" s="30">
        <v>1085.3759500000001</v>
      </c>
      <c r="F14" s="30">
        <v>163.00680999999997</v>
      </c>
      <c r="G14" s="30">
        <v>52.903500000000001</v>
      </c>
      <c r="H14" s="30">
        <v>33.421729999999997</v>
      </c>
      <c r="I14" s="30">
        <v>-214.04558999999998</v>
      </c>
      <c r="J14" s="31">
        <v>3178.127210000001</v>
      </c>
      <c r="Q14" s="15"/>
      <c r="R14" s="15"/>
      <c r="S14" s="15"/>
      <c r="T14" s="15"/>
      <c r="U14" s="15"/>
      <c r="V14" s="15"/>
    </row>
    <row r="15" spans="1:22" s="14" customFormat="1" ht="12" customHeight="1" x14ac:dyDescent="0.2">
      <c r="A15" s="34" t="s">
        <v>16</v>
      </c>
      <c r="B15" s="30">
        <v>10.530089999999992</v>
      </c>
      <c r="C15" s="30">
        <v>29.264979999999991</v>
      </c>
      <c r="D15" s="30">
        <v>36.367249999999991</v>
      </c>
      <c r="E15" s="30">
        <v>187.16337999999999</v>
      </c>
      <c r="F15" s="30">
        <v>132.2989</v>
      </c>
      <c r="G15" s="30">
        <v>20.40447</v>
      </c>
      <c r="H15" s="30">
        <v>10.589110000000003</v>
      </c>
      <c r="I15" s="30">
        <v>44.596170000000001</v>
      </c>
      <c r="J15" s="31">
        <v>10.241190000000005</v>
      </c>
      <c r="Q15" s="15"/>
      <c r="R15" s="15"/>
      <c r="S15" s="15"/>
      <c r="T15" s="15"/>
      <c r="U15" s="15"/>
      <c r="V15" s="15"/>
    </row>
    <row r="16" spans="1:22" s="14" customFormat="1" ht="12.95" customHeight="1" x14ac:dyDescent="0.2">
      <c r="A16" s="35" t="s">
        <v>17</v>
      </c>
      <c r="B16" s="36">
        <v>9248.1513500000019</v>
      </c>
      <c r="C16" s="36">
        <v>8419.4786400000012</v>
      </c>
      <c r="D16" s="36">
        <v>8405.5685099999992</v>
      </c>
      <c r="E16" s="36">
        <v>8504.4978899999987</v>
      </c>
      <c r="F16" s="36">
        <v>7321.8214199999993</v>
      </c>
      <c r="G16" s="36">
        <v>6719.9120400000011</v>
      </c>
      <c r="H16" s="36">
        <v>6465.4559300000001</v>
      </c>
      <c r="I16" s="36">
        <v>5194.1349600000003</v>
      </c>
      <c r="J16" s="37">
        <v>8367.3939500000015</v>
      </c>
      <c r="Q16" s="15"/>
      <c r="R16" s="15"/>
      <c r="S16" s="15"/>
      <c r="T16" s="15"/>
      <c r="U16" s="15"/>
      <c r="V16" s="15"/>
    </row>
    <row r="17" spans="1:22" s="14" customFormat="1" ht="12" customHeight="1" x14ac:dyDescent="0.2">
      <c r="A17" s="34" t="s">
        <v>31</v>
      </c>
      <c r="B17" s="26">
        <v>-2768.7379800000003</v>
      </c>
      <c r="C17" s="26">
        <v>-2518.1562599999997</v>
      </c>
      <c r="D17" s="26">
        <v>-2266.7186800000004</v>
      </c>
      <c r="E17" s="26">
        <v>-2457.8074699999997</v>
      </c>
      <c r="F17" s="26">
        <v>-2433.7122699999995</v>
      </c>
      <c r="G17" s="26">
        <v>-2255.4304999999999</v>
      </c>
      <c r="H17" s="26">
        <v>-1933.1927599999999</v>
      </c>
      <c r="I17" s="26">
        <v>-2003.7375</v>
      </c>
      <c r="J17" s="27">
        <v>-1872.6752000000001</v>
      </c>
      <c r="Q17" s="15"/>
      <c r="R17" s="15"/>
      <c r="S17" s="15"/>
      <c r="T17" s="15"/>
      <c r="U17" s="15"/>
      <c r="V17" s="15"/>
    </row>
    <row r="18" spans="1:22" s="14" customFormat="1" ht="12" customHeight="1" x14ac:dyDescent="0.2">
      <c r="A18" s="34" t="s">
        <v>32</v>
      </c>
      <c r="B18" s="26">
        <v>-358.14792000000006</v>
      </c>
      <c r="C18" s="26">
        <v>-327.66555</v>
      </c>
      <c r="D18" s="26">
        <v>-294.56207000000001</v>
      </c>
      <c r="E18" s="26">
        <v>-301.90411999999998</v>
      </c>
      <c r="F18" s="26">
        <v>-315.09384000000006</v>
      </c>
      <c r="G18" s="26">
        <v>-300.28237999999999</v>
      </c>
      <c r="H18" s="26">
        <v>-272.73421000000002</v>
      </c>
      <c r="I18" s="26">
        <v>-246.14445999999998</v>
      </c>
      <c r="J18" s="27">
        <v>-278.31215000000003</v>
      </c>
      <c r="Q18" s="15"/>
      <c r="R18" s="15"/>
      <c r="S18" s="15"/>
      <c r="T18" s="15"/>
      <c r="U18" s="15"/>
      <c r="V18" s="15"/>
    </row>
    <row r="19" spans="1:22" s="14" customFormat="1" ht="12" customHeight="1" x14ac:dyDescent="0.2">
      <c r="A19" s="34" t="s">
        <v>33</v>
      </c>
      <c r="B19" s="26">
        <v>-309.33545999999996</v>
      </c>
      <c r="C19" s="26">
        <v>-392.63282999999996</v>
      </c>
      <c r="D19" s="26">
        <v>-305.94282000000004</v>
      </c>
      <c r="E19" s="26">
        <v>-306.42495000000008</v>
      </c>
      <c r="F19" s="26">
        <v>-351.96025000000003</v>
      </c>
      <c r="G19" s="26">
        <v>-280.56099</v>
      </c>
      <c r="H19" s="26">
        <v>-265.55610999999999</v>
      </c>
      <c r="I19" s="26">
        <v>-207.94427999999999</v>
      </c>
      <c r="J19" s="27">
        <v>-232.36427999999998</v>
      </c>
      <c r="Q19" s="15"/>
      <c r="R19" s="15"/>
      <c r="S19" s="15"/>
      <c r="T19" s="15"/>
      <c r="U19" s="15"/>
      <c r="V19" s="15"/>
    </row>
    <row r="20" spans="1:22" s="14" customFormat="1" ht="12" customHeight="1" x14ac:dyDescent="0.2">
      <c r="A20" s="34" t="s">
        <v>34</v>
      </c>
      <c r="B20" s="26">
        <v>-298.49250000000001</v>
      </c>
      <c r="C20" s="26">
        <v>-345.46651999999995</v>
      </c>
      <c r="D20" s="26">
        <v>-278.85834</v>
      </c>
      <c r="E20" s="26">
        <v>-159.34293</v>
      </c>
      <c r="F20" s="26">
        <v>-166.72813000000002</v>
      </c>
      <c r="G20" s="26">
        <v>-304.12299000000002</v>
      </c>
      <c r="H20" s="26">
        <v>-483.05409000000003</v>
      </c>
      <c r="I20" s="26">
        <v>-207.10927000000001</v>
      </c>
      <c r="J20" s="27">
        <v>-229.22180999999998</v>
      </c>
      <c r="Q20" s="15"/>
      <c r="R20" s="15"/>
      <c r="S20" s="15"/>
      <c r="T20" s="15"/>
      <c r="U20" s="15"/>
      <c r="V20" s="15"/>
    </row>
    <row r="21" spans="1:22" s="14" customFormat="1" ht="12" customHeight="1" x14ac:dyDescent="0.2">
      <c r="A21" s="34" t="s">
        <v>24</v>
      </c>
      <c r="B21" s="26">
        <v>-1167.4036999999998</v>
      </c>
      <c r="C21" s="26">
        <v>-980.24273999999991</v>
      </c>
      <c r="D21" s="26">
        <v>-1188.6271099999999</v>
      </c>
      <c r="E21" s="26">
        <v>-1160.26938</v>
      </c>
      <c r="F21" s="26">
        <v>-1085.7751599999999</v>
      </c>
      <c r="G21" s="26">
        <v>-1417.2237600000001</v>
      </c>
      <c r="H21" s="26">
        <v>-936.96864000000005</v>
      </c>
      <c r="I21" s="26">
        <v>-892.97014000000001</v>
      </c>
      <c r="J21" s="27">
        <v>-916.19427999999994</v>
      </c>
      <c r="Q21" s="15"/>
      <c r="R21" s="15"/>
      <c r="S21" s="15"/>
      <c r="T21" s="15"/>
      <c r="U21" s="15"/>
      <c r="V21" s="15"/>
    </row>
    <row r="22" spans="1:22" s="14" customFormat="1" ht="12.95" customHeight="1" x14ac:dyDescent="0.2">
      <c r="A22" s="35" t="s">
        <v>25</v>
      </c>
      <c r="B22" s="36">
        <v>-4902.1175599999997</v>
      </c>
      <c r="C22" s="36">
        <v>-4564.1638999999996</v>
      </c>
      <c r="D22" s="36">
        <v>-4334.7090200000002</v>
      </c>
      <c r="E22" s="36">
        <v>-4385.7488499999999</v>
      </c>
      <c r="F22" s="36">
        <v>-4353.2696499999993</v>
      </c>
      <c r="G22" s="36">
        <v>-4557.6206199999997</v>
      </c>
      <c r="H22" s="36">
        <v>-3891.5058100000001</v>
      </c>
      <c r="I22" s="36">
        <v>-3557.9056499999997</v>
      </c>
      <c r="J22" s="37">
        <v>-3528.7677199999998</v>
      </c>
      <c r="Q22" s="15"/>
      <c r="R22" s="15"/>
      <c r="S22" s="15"/>
      <c r="T22" s="15"/>
      <c r="U22" s="15"/>
      <c r="V22" s="15"/>
    </row>
    <row r="23" spans="1:22" s="14" customFormat="1" ht="12.95" customHeight="1" x14ac:dyDescent="0.2">
      <c r="A23" s="41" t="s">
        <v>30</v>
      </c>
      <c r="B23" s="42">
        <v>4346.0337900000022</v>
      </c>
      <c r="C23" s="42">
        <v>3855.3147400000016</v>
      </c>
      <c r="D23" s="42">
        <v>4070.8594899999989</v>
      </c>
      <c r="E23" s="42">
        <v>4118.7490399999988</v>
      </c>
      <c r="F23" s="42">
        <v>2968.55177</v>
      </c>
      <c r="G23" s="42">
        <v>2162.2914200000014</v>
      </c>
      <c r="H23" s="42">
        <v>2573.95012</v>
      </c>
      <c r="I23" s="42">
        <v>1636.2293100000006</v>
      </c>
      <c r="J23" s="43">
        <v>4838.6262300000017</v>
      </c>
      <c r="Q23" s="15"/>
      <c r="R23" s="15"/>
      <c r="S23" s="15"/>
      <c r="T23" s="15"/>
      <c r="U23" s="15"/>
      <c r="V23" s="15"/>
    </row>
    <row r="24" spans="1:22" s="14" customFormat="1" ht="12" customHeight="1" x14ac:dyDescent="0.2">
      <c r="A24" s="34" t="s">
        <v>23</v>
      </c>
      <c r="B24" s="26">
        <v>-70.426209999999969</v>
      </c>
      <c r="C24" s="26">
        <v>-675.0545699999999</v>
      </c>
      <c r="D24" s="26">
        <v>-365.12137999999999</v>
      </c>
      <c r="E24" s="26">
        <v>-628.44915999999989</v>
      </c>
      <c r="F24" s="26">
        <v>-97.439280000000025</v>
      </c>
      <c r="G24" s="26">
        <v>-27.862899999999964</v>
      </c>
      <c r="H24" s="26">
        <v>-366.37747000000002</v>
      </c>
      <c r="I24" s="26">
        <v>154.85842999999997</v>
      </c>
      <c r="J24" s="27">
        <v>-430.60092000000003</v>
      </c>
      <c r="Q24" s="15"/>
      <c r="R24" s="15"/>
      <c r="S24" s="15"/>
      <c r="T24" s="15"/>
      <c r="U24" s="15"/>
      <c r="V24" s="15"/>
    </row>
    <row r="25" spans="1:22" s="14" customFormat="1" ht="12" customHeight="1" outlineLevel="1" x14ac:dyDescent="0.2">
      <c r="A25" s="34" t="s">
        <v>29</v>
      </c>
      <c r="B25" s="26">
        <v>0</v>
      </c>
      <c r="C25" s="26">
        <v>0</v>
      </c>
      <c r="D25" s="26">
        <v>0</v>
      </c>
      <c r="E25" s="26">
        <v>0</v>
      </c>
      <c r="F25" s="26">
        <v>0</v>
      </c>
      <c r="G25" s="26">
        <v>0</v>
      </c>
      <c r="H25" s="26">
        <v>0</v>
      </c>
      <c r="I25" s="26">
        <v>0</v>
      </c>
      <c r="J25" s="27">
        <v>-600</v>
      </c>
      <c r="Q25" s="15"/>
      <c r="R25" s="15"/>
      <c r="S25" s="15"/>
      <c r="T25" s="15"/>
      <c r="U25" s="15"/>
      <c r="V25" s="15"/>
    </row>
    <row r="26" spans="1:22" s="14" customFormat="1" ht="12.95" customHeight="1" x14ac:dyDescent="0.2">
      <c r="A26" s="35" t="s">
        <v>26</v>
      </c>
      <c r="B26" s="36">
        <v>4275.6075800000026</v>
      </c>
      <c r="C26" s="36">
        <v>3180.2601700000018</v>
      </c>
      <c r="D26" s="36">
        <v>3705.7381099999989</v>
      </c>
      <c r="E26" s="36">
        <v>3490.2998799999987</v>
      </c>
      <c r="F26" s="36">
        <v>2871.11249</v>
      </c>
      <c r="G26" s="36">
        <v>2134.4285200000013</v>
      </c>
      <c r="H26" s="36">
        <v>2207.5726500000001</v>
      </c>
      <c r="I26" s="36">
        <v>1791.0877400000006</v>
      </c>
      <c r="J26" s="37">
        <v>3808.0253100000018</v>
      </c>
      <c r="Q26" s="15"/>
      <c r="R26" s="15"/>
      <c r="S26" s="15"/>
      <c r="T26" s="15"/>
      <c r="U26" s="15"/>
      <c r="V26" s="15"/>
    </row>
    <row r="27" spans="1:22" s="14" customFormat="1" ht="12" customHeight="1" x14ac:dyDescent="0.2">
      <c r="A27" s="34" t="s">
        <v>28</v>
      </c>
      <c r="B27" s="26">
        <v>426.12693549999989</v>
      </c>
      <c r="C27" s="26">
        <v>341.26891049999995</v>
      </c>
      <c r="D27" s="26">
        <v>343.48862099999997</v>
      </c>
      <c r="E27" s="26">
        <v>189.42436799999996</v>
      </c>
      <c r="F27" s="26">
        <v>277.060518</v>
      </c>
      <c r="G27" s="26">
        <v>158.8082895</v>
      </c>
      <c r="H27" s="26">
        <v>142.91905949999997</v>
      </c>
      <c r="I27" s="26">
        <v>124.72019699999998</v>
      </c>
      <c r="J27" s="27">
        <v>108.33465999999999</v>
      </c>
      <c r="Q27" s="15"/>
      <c r="R27" s="15"/>
      <c r="S27" s="15"/>
      <c r="T27" s="15"/>
      <c r="U27" s="15"/>
      <c r="V27" s="15"/>
    </row>
    <row r="28" spans="1:22" s="47" customFormat="1" ht="12" customHeight="1" x14ac:dyDescent="0.2">
      <c r="A28" s="44" t="s">
        <v>27</v>
      </c>
      <c r="B28" s="45">
        <v>3849.4806445000004</v>
      </c>
      <c r="C28" s="45">
        <v>2838.9912595000001</v>
      </c>
      <c r="D28" s="45">
        <v>3362.2494889999989</v>
      </c>
      <c r="E28" s="45">
        <v>3300.8755120000005</v>
      </c>
      <c r="F28" s="45">
        <v>2594.0519720000002</v>
      </c>
      <c r="G28" s="45">
        <v>1975.620230500002</v>
      </c>
      <c r="H28" s="45">
        <v>2064.6535905000005</v>
      </c>
      <c r="I28" s="45">
        <v>1666.3675429999996</v>
      </c>
      <c r="J28" s="46">
        <v>3699.6906500000005</v>
      </c>
    </row>
    <row r="29" spans="1:22" s="48" customFormat="1" ht="12.95" customHeight="1" x14ac:dyDescent="0.2">
      <c r="A29" s="17"/>
      <c r="B29" s="17"/>
      <c r="C29" s="17"/>
      <c r="D29" s="17"/>
      <c r="E29" s="17"/>
      <c r="F29" s="17"/>
      <c r="G29" s="17"/>
      <c r="H29" s="17"/>
      <c r="I29" s="17"/>
      <c r="J29" s="17"/>
      <c r="K29" s="17"/>
      <c r="L29" s="17"/>
      <c r="M29" s="17"/>
      <c r="N29" s="17"/>
      <c r="O29" s="17"/>
      <c r="P29" s="17"/>
      <c r="Q29" s="17"/>
      <c r="R29" s="17"/>
    </row>
    <row r="31" spans="1:22" ht="18.75" x14ac:dyDescent="0.3">
      <c r="A31" s="12" t="s">
        <v>41</v>
      </c>
      <c r="B31" s="19"/>
      <c r="C31" s="19"/>
      <c r="D31" s="19"/>
      <c r="E31" s="19"/>
      <c r="F31" s="15"/>
      <c r="G31" s="15"/>
    </row>
    <row r="32" spans="1:22" ht="12" customHeight="1" x14ac:dyDescent="0.2">
      <c r="A32" s="51"/>
      <c r="B32" s="51"/>
      <c r="C32" s="51"/>
      <c r="D32" s="51"/>
      <c r="E32" s="51"/>
      <c r="F32" s="52"/>
      <c r="G32" s="20"/>
    </row>
    <row r="33" spans="1:22" ht="12" customHeight="1" x14ac:dyDescent="0.2">
      <c r="A33" s="21" t="s">
        <v>40</v>
      </c>
      <c r="B33" s="53">
        <v>2016</v>
      </c>
      <c r="C33" s="53">
        <v>2015</v>
      </c>
      <c r="D33" s="53">
        <v>2014</v>
      </c>
      <c r="E33" s="53">
        <v>2013</v>
      </c>
      <c r="F33" s="54">
        <v>2012</v>
      </c>
      <c r="G33" s="24"/>
    </row>
    <row r="34" spans="1:22" ht="12" hidden="1" customHeight="1" outlineLevel="1" x14ac:dyDescent="0.2">
      <c r="A34" s="25" t="s">
        <v>18</v>
      </c>
      <c r="B34" s="26">
        <v>29027.404119999999</v>
      </c>
      <c r="C34" s="26">
        <v>22436.087369999997</v>
      </c>
      <c r="D34" s="26">
        <v>20242.742310000001</v>
      </c>
      <c r="E34" s="26">
        <v>13297.195599999999</v>
      </c>
      <c r="F34" s="27">
        <v>10938.407499999999</v>
      </c>
      <c r="G34" s="28"/>
    </row>
    <row r="35" spans="1:22" ht="12" hidden="1" customHeight="1" outlineLevel="1" x14ac:dyDescent="0.2">
      <c r="A35" s="25" t="s">
        <v>19</v>
      </c>
      <c r="B35" s="26">
        <v>-3475.5534000000002</v>
      </c>
      <c r="C35" s="26">
        <v>-3678.1576699999996</v>
      </c>
      <c r="D35" s="26">
        <v>-3338.9456099999993</v>
      </c>
      <c r="E35" s="26">
        <v>-2801.70327</v>
      </c>
      <c r="F35" s="27">
        <v>-4729.2682400000003</v>
      </c>
      <c r="G35" s="28"/>
    </row>
    <row r="36" spans="1:22" ht="12" customHeight="1" collapsed="1" x14ac:dyDescent="0.2">
      <c r="A36" s="29" t="s">
        <v>13</v>
      </c>
      <c r="B36" s="30">
        <v>25551.850719999999</v>
      </c>
      <c r="C36" s="30">
        <v>18757.929699999997</v>
      </c>
      <c r="D36" s="30">
        <v>16903.796700000003</v>
      </c>
      <c r="E36" s="30">
        <v>10495.492329999999</v>
      </c>
      <c r="F36" s="31">
        <v>6209.139259999999</v>
      </c>
      <c r="G36" s="32"/>
    </row>
    <row r="37" spans="1:22" ht="12" hidden="1" customHeight="1" outlineLevel="1" x14ac:dyDescent="0.2">
      <c r="A37" s="33" t="s">
        <v>20</v>
      </c>
      <c r="B37" s="30">
        <v>9752.3474700000024</v>
      </c>
      <c r="C37" s="30">
        <v>6941.8003899999994</v>
      </c>
      <c r="D37" s="30">
        <v>4882.679430000001</v>
      </c>
      <c r="E37" s="30">
        <v>4007.9976800000009</v>
      </c>
      <c r="F37" s="31">
        <v>3479.84638</v>
      </c>
      <c r="G37" s="28"/>
    </row>
    <row r="38" spans="1:22" ht="12" hidden="1" customHeight="1" outlineLevel="1" x14ac:dyDescent="0.2">
      <c r="A38" s="33" t="s">
        <v>21</v>
      </c>
      <c r="B38" s="30">
        <v>-4036.05366</v>
      </c>
      <c r="C38" s="30">
        <v>-2089.0710000000004</v>
      </c>
      <c r="D38" s="30">
        <v>-1324.81071</v>
      </c>
      <c r="E38" s="30">
        <v>-1026.51423</v>
      </c>
      <c r="F38" s="31">
        <v>-889.06978000000015</v>
      </c>
      <c r="G38" s="28"/>
    </row>
    <row r="39" spans="1:22" ht="12" customHeight="1" collapsed="1" x14ac:dyDescent="0.2">
      <c r="A39" s="29" t="s">
        <v>14</v>
      </c>
      <c r="B39" s="30">
        <v>5716.2938100000028</v>
      </c>
      <c r="C39" s="30">
        <v>4852.7293899999986</v>
      </c>
      <c r="D39" s="30">
        <v>3557.8687200000013</v>
      </c>
      <c r="E39" s="30">
        <v>2981.4834500000006</v>
      </c>
      <c r="F39" s="31">
        <v>2590.7765999999997</v>
      </c>
      <c r="G39" s="32"/>
    </row>
    <row r="40" spans="1:22" ht="12" customHeight="1" x14ac:dyDescent="0.2">
      <c r="A40" s="34" t="s">
        <v>15</v>
      </c>
      <c r="B40" s="30">
        <v>998.12741999999992</v>
      </c>
      <c r="C40" s="30">
        <v>3050.4068500000017</v>
      </c>
      <c r="D40" s="30">
        <v>341.66068999999993</v>
      </c>
      <c r="E40" s="30">
        <v>2342.0993199999998</v>
      </c>
      <c r="F40" s="175">
        <v>383.72103999999996</v>
      </c>
      <c r="G40" s="15"/>
    </row>
    <row r="41" spans="1:22" ht="12" customHeight="1" x14ac:dyDescent="0.2">
      <c r="A41" s="34" t="s">
        <v>16</v>
      </c>
      <c r="B41" s="30">
        <v>385.09450999999996</v>
      </c>
      <c r="C41" s="30">
        <v>85.830939999999998</v>
      </c>
      <c r="D41" s="30">
        <v>30.208949999999998</v>
      </c>
      <c r="E41" s="30">
        <v>62.700490000000016</v>
      </c>
      <c r="F41" s="31">
        <v>74.807459999999992</v>
      </c>
      <c r="G41" s="15"/>
    </row>
    <row r="42" spans="1:22" s="14" customFormat="1" ht="12" customHeight="1" x14ac:dyDescent="0.2">
      <c r="A42" s="35" t="s">
        <v>17</v>
      </c>
      <c r="B42" s="36">
        <v>32651.366460000001</v>
      </c>
      <c r="C42" s="55">
        <v>26746.896879999997</v>
      </c>
      <c r="D42" s="55">
        <v>20833.535060000006</v>
      </c>
      <c r="E42" s="55">
        <v>15881.775589999999</v>
      </c>
      <c r="F42" s="60">
        <v>9258.4443599999995</v>
      </c>
      <c r="G42" s="15"/>
      <c r="I42" s="20"/>
      <c r="J42" s="49"/>
      <c r="Q42" s="15"/>
      <c r="R42" s="15"/>
      <c r="S42" s="15"/>
      <c r="T42" s="15"/>
      <c r="U42" s="15"/>
      <c r="V42" s="15"/>
    </row>
    <row r="43" spans="1:22" s="14" customFormat="1" ht="12" customHeight="1" x14ac:dyDescent="0.2">
      <c r="A43" s="34" t="s">
        <v>31</v>
      </c>
      <c r="B43" s="26">
        <v>-9676.3946799999994</v>
      </c>
      <c r="C43" s="26">
        <v>-8065.0359600000011</v>
      </c>
      <c r="D43" s="26">
        <v>-6605.2226800000017</v>
      </c>
      <c r="E43" s="26">
        <v>-5138.5946800000011</v>
      </c>
      <c r="F43" s="27">
        <v>-4389.5049600000002</v>
      </c>
      <c r="G43" s="15"/>
      <c r="I43" s="20"/>
      <c r="J43" s="49"/>
      <c r="Q43" s="15"/>
      <c r="R43" s="15"/>
      <c r="S43" s="15"/>
      <c r="T43" s="15"/>
      <c r="U43" s="15"/>
      <c r="V43" s="15"/>
    </row>
    <row r="44" spans="1:22" s="14" customFormat="1" ht="12" customHeight="1" x14ac:dyDescent="0.2">
      <c r="A44" s="34" t="s">
        <v>32</v>
      </c>
      <c r="B44" s="26">
        <v>-1239.22558</v>
      </c>
      <c r="C44" s="26">
        <v>-1097.4731999999999</v>
      </c>
      <c r="D44" s="26">
        <v>-1167.1838200000002</v>
      </c>
      <c r="E44" s="26">
        <v>-1079.64003</v>
      </c>
      <c r="F44" s="27">
        <v>-1065.2767000000001</v>
      </c>
      <c r="G44" s="15"/>
      <c r="I44" s="20"/>
      <c r="J44" s="49"/>
      <c r="Q44" s="15"/>
      <c r="R44" s="15"/>
      <c r="S44" s="15"/>
      <c r="T44" s="15"/>
      <c r="U44" s="15"/>
      <c r="V44" s="15"/>
    </row>
    <row r="45" spans="1:22" s="14" customFormat="1" ht="12" customHeight="1" x14ac:dyDescent="0.2">
      <c r="A45" s="34" t="s">
        <v>33</v>
      </c>
      <c r="B45" s="26">
        <v>-1356.9608500000002</v>
      </c>
      <c r="C45" s="26">
        <v>-986.42566000000011</v>
      </c>
      <c r="D45" s="26">
        <v>-921.89569999999992</v>
      </c>
      <c r="E45" s="26">
        <v>-748.29952000000003</v>
      </c>
      <c r="F45" s="27">
        <v>-751.09916999999996</v>
      </c>
      <c r="G45" s="15"/>
      <c r="I45" s="20"/>
      <c r="J45" s="49"/>
      <c r="Q45" s="15"/>
      <c r="R45" s="15"/>
      <c r="S45" s="15"/>
      <c r="T45" s="15"/>
      <c r="U45" s="15"/>
      <c r="V45" s="15"/>
    </row>
    <row r="46" spans="1:22" s="14" customFormat="1" ht="12" customHeight="1" x14ac:dyDescent="0.2">
      <c r="A46" s="34" t="s">
        <v>34</v>
      </c>
      <c r="B46" s="26">
        <v>-950.39591999999993</v>
      </c>
      <c r="C46" s="26">
        <v>-1223.5081599999999</v>
      </c>
      <c r="D46" s="26">
        <v>-1538.8255400000003</v>
      </c>
      <c r="E46" s="26">
        <v>-1125.9924600000002</v>
      </c>
      <c r="F46" s="27">
        <v>-1102.5502800000002</v>
      </c>
      <c r="G46" s="15"/>
      <c r="I46" s="20"/>
      <c r="J46" s="49"/>
      <c r="Q46" s="15"/>
      <c r="R46" s="15"/>
      <c r="S46" s="15"/>
      <c r="T46" s="15"/>
      <c r="U46" s="15"/>
      <c r="V46" s="15"/>
    </row>
    <row r="47" spans="1:22" s="14" customFormat="1" ht="12" customHeight="1" x14ac:dyDescent="0.2">
      <c r="A47" s="34" t="s">
        <v>24</v>
      </c>
      <c r="B47" s="26">
        <v>-4414.9143899999999</v>
      </c>
      <c r="C47" s="26">
        <v>-4163.3568199999991</v>
      </c>
      <c r="D47" s="26">
        <v>-3076.5833799999996</v>
      </c>
      <c r="E47" s="26">
        <v>-2902.1242799999991</v>
      </c>
      <c r="F47" s="27">
        <v>-2613.1313199999995</v>
      </c>
      <c r="G47" s="15"/>
      <c r="I47" s="20"/>
      <c r="J47" s="49"/>
      <c r="Q47" s="15"/>
      <c r="R47" s="15"/>
      <c r="S47" s="15"/>
      <c r="T47" s="15"/>
      <c r="U47" s="15"/>
      <c r="V47" s="15"/>
    </row>
    <row r="48" spans="1:22" s="14" customFormat="1" ht="12" customHeight="1" x14ac:dyDescent="0.2">
      <c r="A48" s="35" t="s">
        <v>25</v>
      </c>
      <c r="B48" s="36">
        <v>-17637.89142</v>
      </c>
      <c r="C48" s="55">
        <v>-15535.799800000001</v>
      </c>
      <c r="D48" s="55">
        <v>-13309.711120000002</v>
      </c>
      <c r="E48" s="55">
        <v>-10994.650970000001</v>
      </c>
      <c r="F48" s="60">
        <v>-9921.5624299999999</v>
      </c>
      <c r="G48" s="15"/>
      <c r="I48" s="20"/>
      <c r="J48" s="49"/>
      <c r="Q48" s="15"/>
      <c r="R48" s="15"/>
      <c r="S48" s="15"/>
      <c r="T48" s="15"/>
      <c r="U48" s="15"/>
      <c r="V48" s="15"/>
    </row>
    <row r="49" spans="1:22" s="14" customFormat="1" ht="12" customHeight="1" x14ac:dyDescent="0.2">
      <c r="A49" s="41" t="s">
        <v>30</v>
      </c>
      <c r="B49" s="42">
        <v>15013.475040000001</v>
      </c>
      <c r="C49" s="42">
        <v>11211.097079999996</v>
      </c>
      <c r="D49" s="42">
        <v>7523.8239400000039</v>
      </c>
      <c r="E49" s="42">
        <v>4887.1246199999987</v>
      </c>
      <c r="F49" s="43">
        <v>-663.11807000000044</v>
      </c>
      <c r="G49" s="15"/>
      <c r="I49" s="20"/>
      <c r="J49" s="49"/>
      <c r="Q49" s="15"/>
      <c r="R49" s="15"/>
      <c r="S49" s="15"/>
      <c r="T49" s="15"/>
      <c r="U49" s="15"/>
      <c r="V49" s="15"/>
    </row>
    <row r="50" spans="1:22" s="14" customFormat="1" ht="12" customHeight="1" x14ac:dyDescent="0.2">
      <c r="A50" s="34" t="s">
        <v>23</v>
      </c>
      <c r="B50" s="26">
        <v>-1766.0643899999998</v>
      </c>
      <c r="C50" s="26">
        <v>-669.98285999999996</v>
      </c>
      <c r="D50" s="26">
        <v>-1969.5734099999995</v>
      </c>
      <c r="E50" s="26">
        <v>-2619.2434199999998</v>
      </c>
      <c r="F50" s="27">
        <v>-1073.6576599999999</v>
      </c>
      <c r="G50" s="15"/>
      <c r="I50" s="20"/>
      <c r="J50" s="49"/>
      <c r="Q50" s="15"/>
      <c r="R50" s="15"/>
      <c r="S50" s="15"/>
      <c r="T50" s="15"/>
      <c r="U50" s="15"/>
      <c r="V50" s="15"/>
    </row>
    <row r="51" spans="1:22" s="14" customFormat="1" ht="12" customHeight="1" outlineLevel="1" x14ac:dyDescent="0.2">
      <c r="A51" s="34" t="s">
        <v>29</v>
      </c>
      <c r="B51" s="26">
        <v>0</v>
      </c>
      <c r="C51" s="26">
        <v>-600</v>
      </c>
      <c r="D51" s="26">
        <v>600</v>
      </c>
      <c r="E51" s="26">
        <v>0</v>
      </c>
      <c r="F51" s="27">
        <v>0</v>
      </c>
      <c r="G51" s="15"/>
      <c r="I51" s="20"/>
      <c r="J51" s="49"/>
      <c r="Q51" s="15"/>
      <c r="R51" s="15"/>
      <c r="S51" s="15"/>
      <c r="T51" s="15"/>
      <c r="U51" s="15"/>
      <c r="V51" s="15"/>
    </row>
    <row r="52" spans="1:22" s="14" customFormat="1" ht="12" customHeight="1" x14ac:dyDescent="0.2">
      <c r="A52" s="35" t="s">
        <v>26</v>
      </c>
      <c r="B52" s="36">
        <v>13247.410650000002</v>
      </c>
      <c r="C52" s="55">
        <v>9941.1142199999958</v>
      </c>
      <c r="D52" s="55">
        <v>6154.2505300000048</v>
      </c>
      <c r="E52" s="55">
        <v>2267.8811999999989</v>
      </c>
      <c r="F52" s="60">
        <v>-1736.7757300000003</v>
      </c>
      <c r="G52" s="15"/>
      <c r="I52" s="20"/>
      <c r="J52" s="49"/>
      <c r="Q52" s="15"/>
      <c r="R52" s="15"/>
      <c r="S52" s="15"/>
      <c r="T52" s="15"/>
      <c r="U52" s="15"/>
      <c r="V52" s="15"/>
    </row>
    <row r="53" spans="1:22" s="14" customFormat="1" ht="12" customHeight="1" x14ac:dyDescent="0.2">
      <c r="A53" s="34" t="s">
        <v>28</v>
      </c>
      <c r="B53" s="26">
        <v>1151.2424174999999</v>
      </c>
      <c r="C53" s="26">
        <v>534.78220599999997</v>
      </c>
      <c r="D53" s="26">
        <v>156.02252750000002</v>
      </c>
      <c r="E53" s="26">
        <v>-98.101272500000007</v>
      </c>
      <c r="F53" s="27">
        <v>0</v>
      </c>
      <c r="G53" s="15"/>
      <c r="I53" s="20"/>
      <c r="J53" s="49"/>
      <c r="Q53" s="15"/>
      <c r="R53" s="15"/>
      <c r="S53" s="15"/>
      <c r="T53" s="15"/>
      <c r="U53" s="15"/>
      <c r="V53" s="15"/>
    </row>
    <row r="54" spans="1:22" s="14" customFormat="1" ht="12" customHeight="1" x14ac:dyDescent="0.2">
      <c r="A54" s="44" t="s">
        <v>27</v>
      </c>
      <c r="B54" s="45">
        <v>12096.1682325</v>
      </c>
      <c r="C54" s="45">
        <v>9406.3320140000033</v>
      </c>
      <c r="D54" s="45">
        <v>5998.2280025000018</v>
      </c>
      <c r="E54" s="45">
        <v>2365.9824724999994</v>
      </c>
      <c r="F54" s="46">
        <v>-1736.7757300000005</v>
      </c>
      <c r="G54" s="47"/>
      <c r="I54" s="20"/>
      <c r="J54" s="49"/>
      <c r="Q54" s="15"/>
      <c r="R54" s="15"/>
      <c r="S54" s="15"/>
      <c r="T54" s="15"/>
      <c r="U54" s="15"/>
      <c r="V54" s="15"/>
    </row>
  </sheetData>
  <conditionalFormatting sqref="D42:F42">
    <cfRule type="cellIs" priority="24" stopIfTrue="1" operator="greaterThan">
      <formula>10</formula>
    </cfRule>
  </conditionalFormatting>
  <conditionalFormatting sqref="D48:F48">
    <cfRule type="cellIs" priority="23" stopIfTrue="1" operator="greaterThan">
      <formula>10</formula>
    </cfRule>
  </conditionalFormatting>
  <conditionalFormatting sqref="D52:F52">
    <cfRule type="cellIs" priority="22" stopIfTrue="1" operator="greaterThan">
      <formula>10</formula>
    </cfRule>
  </conditionalFormatting>
  <conditionalFormatting sqref="C42">
    <cfRule type="cellIs" priority="27" stopIfTrue="1" operator="greaterThan">
      <formula>10</formula>
    </cfRule>
  </conditionalFormatting>
  <conditionalFormatting sqref="C48">
    <cfRule type="cellIs" priority="26" stopIfTrue="1" operator="greaterThan">
      <formula>10</formula>
    </cfRule>
  </conditionalFormatting>
  <conditionalFormatting sqref="C52">
    <cfRule type="cellIs" priority="25" stopIfTrue="1" operator="greaterThan">
      <formula>10</formula>
    </cfRule>
  </conditionalFormatting>
  <conditionalFormatting sqref="J16">
    <cfRule type="cellIs" priority="21" stopIfTrue="1" operator="greaterThan">
      <formula>10</formula>
    </cfRule>
  </conditionalFormatting>
  <conditionalFormatting sqref="J22">
    <cfRule type="cellIs" priority="20" stopIfTrue="1" operator="greaterThan">
      <formula>10</formula>
    </cfRule>
  </conditionalFormatting>
  <conditionalFormatting sqref="J26">
    <cfRule type="cellIs" priority="19" stopIfTrue="1" operator="greaterThan">
      <formula>10</formula>
    </cfRule>
  </conditionalFormatting>
  <conditionalFormatting sqref="I16">
    <cfRule type="cellIs" priority="18" stopIfTrue="1" operator="greaterThan">
      <formula>10</formula>
    </cfRule>
  </conditionalFormatting>
  <conditionalFormatting sqref="I22">
    <cfRule type="cellIs" priority="17" stopIfTrue="1" operator="greaterThan">
      <formula>10</formula>
    </cfRule>
  </conditionalFormatting>
  <conditionalFormatting sqref="I26">
    <cfRule type="cellIs" priority="16" stopIfTrue="1" operator="greaterThan">
      <formula>10</formula>
    </cfRule>
  </conditionalFormatting>
  <conditionalFormatting sqref="G16:H16">
    <cfRule type="cellIs" priority="15" stopIfTrue="1" operator="greaterThan">
      <formula>10</formula>
    </cfRule>
  </conditionalFormatting>
  <conditionalFormatting sqref="G22:H22">
    <cfRule type="cellIs" priority="14" stopIfTrue="1" operator="greaterThan">
      <formula>10</formula>
    </cfRule>
  </conditionalFormatting>
  <conditionalFormatting sqref="G26:H26">
    <cfRule type="cellIs" priority="13" stopIfTrue="1" operator="greaterThan">
      <formula>10</formula>
    </cfRule>
  </conditionalFormatting>
  <conditionalFormatting sqref="D16:F16">
    <cfRule type="cellIs" priority="12" stopIfTrue="1" operator="greaterThan">
      <formula>10</formula>
    </cfRule>
  </conditionalFormatting>
  <conditionalFormatting sqref="D22:F22">
    <cfRule type="cellIs" priority="11" stopIfTrue="1" operator="greaterThan">
      <formula>10</formula>
    </cfRule>
  </conditionalFormatting>
  <conditionalFormatting sqref="D26:F26">
    <cfRule type="cellIs" priority="10" stopIfTrue="1" operator="greaterThan">
      <formula>10</formula>
    </cfRule>
  </conditionalFormatting>
  <conditionalFormatting sqref="C16">
    <cfRule type="cellIs" priority="9" stopIfTrue="1" operator="greaterThan">
      <formula>10</formula>
    </cfRule>
  </conditionalFormatting>
  <conditionalFormatting sqref="C22">
    <cfRule type="cellIs" priority="8" stopIfTrue="1" operator="greaterThan">
      <formula>10</formula>
    </cfRule>
  </conditionalFormatting>
  <conditionalFormatting sqref="C26">
    <cfRule type="cellIs" priority="7" stopIfTrue="1" operator="greaterThan">
      <formula>10</formula>
    </cfRule>
  </conditionalFormatting>
  <conditionalFormatting sqref="B16">
    <cfRule type="cellIs" priority="6" stopIfTrue="1" operator="greaterThan">
      <formula>10</formula>
    </cfRule>
  </conditionalFormatting>
  <conditionalFormatting sqref="B22">
    <cfRule type="cellIs" priority="5" stopIfTrue="1" operator="greaterThan">
      <formula>10</formula>
    </cfRule>
  </conditionalFormatting>
  <conditionalFormatting sqref="B26">
    <cfRule type="cellIs" priority="4" stopIfTrue="1" operator="greaterThan">
      <formula>10</formula>
    </cfRule>
  </conditionalFormatting>
  <conditionalFormatting sqref="B42">
    <cfRule type="cellIs" priority="3" stopIfTrue="1" operator="greaterThan">
      <formula>10</formula>
    </cfRule>
  </conditionalFormatting>
  <conditionalFormatting sqref="B48">
    <cfRule type="cellIs" priority="2" stopIfTrue="1" operator="greaterThan">
      <formula>10</formula>
    </cfRule>
  </conditionalFormatting>
  <conditionalFormatting sqref="B52">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96" orientation="portrait" r:id="rId1"/>
  <headerFooter alignWithMargins="0">
    <oddFooter>&amp;R&amp;8&amp;P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18</vt:i4>
      </vt:variant>
    </vt:vector>
  </HeadingPairs>
  <TitlesOfParts>
    <vt:vector size="36" baseType="lpstr">
      <vt:lpstr>Intro</vt:lpstr>
      <vt:lpstr>gPL 9Q</vt:lpstr>
      <vt:lpstr>gBS 9Q</vt:lpstr>
      <vt:lpstr>gAK</vt:lpstr>
      <vt:lpstr>gKA</vt:lpstr>
      <vt:lpstr>vhPL 9Q</vt:lpstr>
      <vt:lpstr>vhBS 9Q</vt:lpstr>
      <vt:lpstr>vhAUM</vt:lpstr>
      <vt:lpstr>pPL 9Q</vt:lpstr>
      <vt:lpstr>pBS 9Q</vt:lpstr>
      <vt:lpstr>pL</vt:lpstr>
      <vt:lpstr>pH</vt:lpstr>
      <vt:lpstr>pAK</vt:lpstr>
      <vt:lpstr>pKA</vt:lpstr>
      <vt:lpstr>mPL 9Q</vt:lpstr>
      <vt:lpstr>mBS 9Q</vt:lpstr>
      <vt:lpstr>mL</vt:lpstr>
      <vt:lpstr>mAK</vt:lpstr>
      <vt:lpstr>gAK!Print_Area</vt:lpstr>
      <vt:lpstr>'gBS 9Q'!Print_Area</vt:lpstr>
      <vt:lpstr>gKA!Print_Area</vt:lpstr>
      <vt:lpstr>'gPL 9Q'!Print_Area</vt:lpstr>
      <vt:lpstr>Intro!Print_Area</vt:lpstr>
      <vt:lpstr>mAK!Print_Area</vt:lpstr>
      <vt:lpstr>'mBS 9Q'!Print_Area</vt:lpstr>
      <vt:lpstr>mL!Print_Area</vt:lpstr>
      <vt:lpstr>'mPL 9Q'!Print_Area</vt:lpstr>
      <vt:lpstr>pAK!Print_Area</vt:lpstr>
      <vt:lpstr>'pBS 9Q'!Print_Area</vt:lpstr>
      <vt:lpstr>pH!Print_Area</vt:lpstr>
      <vt:lpstr>pKA!Print_Area</vt:lpstr>
      <vt:lpstr>pL!Print_Area</vt:lpstr>
      <vt:lpstr>'pPL 9Q'!Print_Area</vt:lpstr>
      <vt:lpstr>vhAUM!Print_Area</vt:lpstr>
      <vt:lpstr>'vhBS 9Q'!Print_Area</vt:lpstr>
      <vt:lpstr>'vhPL 9Q'!Print_Area</vt:lpstr>
    </vt:vector>
  </TitlesOfParts>
  <Company>Organization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Janek</dc:creator>
  <cp:lastModifiedBy>Janek Gustavson</cp:lastModifiedBy>
  <cp:lastPrinted>2017-02-06T14:23:36Z</cp:lastPrinted>
  <dcterms:created xsi:type="dcterms:W3CDTF">2014-05-03T23:08:23Z</dcterms:created>
  <dcterms:modified xsi:type="dcterms:W3CDTF">2017-04-17T13:27:44Z</dcterms:modified>
</cp:coreProperties>
</file>