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Finantsjuhtimine\Juhtimisarvestus\Faktiraamat\Faktiraamat 2019 Q1\"/>
    </mc:Choice>
  </mc:AlternateContent>
  <bookViews>
    <workbookView xWindow="0" yWindow="0" windowWidth="28800" windowHeight="10200" tabRatio="915"/>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Aktsia!$A$1:$J$73</definedName>
    <definedName name="_xlnm.Print_Area" localSheetId="5">gAK!$A$1:$J$49</definedName>
    <definedName name="_xlnm.Print_Area" localSheetId="3">'gBS 9Q'!$A$1:$J$49</definedName>
    <definedName name="_xlnm.Print_Area" localSheetId="6">gKA!$A$1:$J$39</definedName>
    <definedName name="_xlnm.Print_Area" localSheetId="2">'gPL 9Q'!$A$1:$J$57</definedName>
    <definedName name="_xlnm.Print_Area" localSheetId="4">gSA!$A$1:$J$72</definedName>
    <definedName name="_xlnm.Print_Area" localSheetId="25">Kal!$A$1:$M$37</definedName>
    <definedName name="_xlnm.Print_Area" localSheetId="22">mAK!$A$1:$J$51</definedName>
    <definedName name="_xlnm.Print_Area" localSheetId="19">'mBS 9Q'!$A$1:$J$44</definedName>
    <definedName name="_xlnm.Print_Area" localSheetId="21">mL!$A$1:$J$28</definedName>
    <definedName name="_xlnm.Print_Area" localSheetId="18">'mPL 9Q'!$A$1:$J$52</definedName>
    <definedName name="_xlnm.Print_Area" localSheetId="20">mSA!$A$1:$J$43</definedName>
    <definedName name="_xlnm.Print_Area" localSheetId="12">pAK!$A$1:$J$49</definedName>
    <definedName name="_xlnm.Print_Area" localSheetId="8">'pBS 9Q'!$A$1:$J$57</definedName>
    <definedName name="_xlnm.Print_Area" localSheetId="11">pH!$A$1:$J$26</definedName>
    <definedName name="_xlnm.Print_Area" localSheetId="13">pKA!$A$1:$J$51</definedName>
    <definedName name="_xlnm.Print_Area" localSheetId="10">pL!$A$1:$J$44</definedName>
    <definedName name="_xlnm.Print_Area" localSheetId="7">'pPL 9Q'!$A$1:$J$55</definedName>
    <definedName name="_xlnm.Print_Area" localSheetId="9">pSA!$A$1:$J$86</definedName>
    <definedName name="_xlnm.Print_Area" localSheetId="0">Sisukord!$A$1:$L$42</definedName>
    <definedName name="_xlnm.Print_Area" localSheetId="1">Str!$A$1:$L$73</definedName>
    <definedName name="_xlnm.Print_Area" localSheetId="17">vhAUM!$A$1:$J$85</definedName>
    <definedName name="_xlnm.Print_Area" localSheetId="15">'vhBS 9Q'!$A$1:$J$61</definedName>
    <definedName name="_xlnm.Print_Area" localSheetId="14">'vhPL 9Q'!$A$1:$J$41</definedName>
    <definedName name="_xlnm.Print_Area" localSheetId="16">vhSA!$A$1:$J$37</definedName>
    <definedName name="_xlnm.Print_Area" localSheetId="24">Võk!$A$1:$K$79</definedName>
    <definedName name="wrn.Reportas._.1." localSheetId="0" hidden="1">{#N/A,#N/A,FALSE,"Lapas 1";#N/A,#N/A,FALSE,"Lapas 1"}</definedName>
    <definedName name="wrn.Reportas._.1." hidden="1">{#N/A,#N/A,FALSE,"Lapas 1";#N/A,#N/A,FALSE,"Lapas 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9" l="1"/>
  <c r="A2" i="32"/>
  <c r="A2" i="30"/>
  <c r="A2" i="25"/>
  <c r="A2" i="24"/>
  <c r="A2" i="23"/>
  <c r="A2" i="22"/>
  <c r="A2" i="21"/>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<sst xmlns="http://schemas.openxmlformats.org/spreadsheetml/2006/main" count="1398" uniqueCount="318">
  <si>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</si>
  <si>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</si>
  <si>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</si>
  <si>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</si>
  <si>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</si>
  <si>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</si>
  <si>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</si>
  <si>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</si>
  <si>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</si>
  <si>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</si>
  <si>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</si>
  <si>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</si>
  <si>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</si>
  <si>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</si>
  <si>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</si>
  <si>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</si>
  <si>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</si>
  <si>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</si>
  <si>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</si>
  <si>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</si>
  <si>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</si>
  <si>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</si>
  <si>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</si>
  <si>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</si>
  <si>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</si>
  <si>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</si>
  <si>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</si>
  <si>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</si>
  <si>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</si>
  <si>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</si>
  <si>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</si>
  <si>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</si>
  <si>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</si>
  <si>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</si>
  <si>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</si>
  <si>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</si>
  <si>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</si>
  <si>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</si>
  <si>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</si>
  <si>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</si>
  <si>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</si>
  <si>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</si>
  <si>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</si>
  <si>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</si>
  <si>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</si>
  <si>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</si>
  <si>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</si>
  <si>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</si>
  <si>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</si>
  <si>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</si>
  <si>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</si>
  <si>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</si>
  <si>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</si>
  <si>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</si>
  <si>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</si>
  <si>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</si>
  <si>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</si>
  <si>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</si>
  <si>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</si>
  <si>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</si>
  <si>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</si>
  <si>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</si>
  <si>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</si>
  <si>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</si>
  <si>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</si>
  <si>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</si>
  <si>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</si>
  <si>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</si>
  <si>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</si>
  <si>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</si>
  <si>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</si>
  <si>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</si>
  <si>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</si>
  <si>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</si>
  <si>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</si>
  <si>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</si>
  <si>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</si>
  <si>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</si>
  <si>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</si>
  <si>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</si>
  <si>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</si>
  <si>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</si>
  <si>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</si>
  <si>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</si>
  <si>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</si>
  <si>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</si>
  <si>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</si>
  <si>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</si>
  <si>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</si>
  <si>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</si>
  <si>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</si>
  <si>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</si>
  <si>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</si>
  <si>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</si>
  <si>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</si>
  <si>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</si>
  <si>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</si>
  <si>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</si>
  <si>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</si>
  <si>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</si>
  <si>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</si>
  <si>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</si>
  <si>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</si>
  <si>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</si>
  <si>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</si>
  <si>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</si>
  <si>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</si>
  <si>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</si>
  <si>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</si>
  <si>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</si>
  <si>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</si>
  <si>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</si>
  <si>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</si>
  <si>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</si>
  <si>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</si>
  <si>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</si>
  <si>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</si>
  <si>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</si>
  <si>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</si>
  <si>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</si>
  <si>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</si>
  <si>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</si>
  <si>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</si>
  <si>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</si>
  <si>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</si>
  <si>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</si>
  <si>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</si>
  <si>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</si>
  <si>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</si>
  <si>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</si>
  <si>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</si>
  <si>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IV kv-17</t>
  </si>
  <si>
    <t>III kv-17</t>
  </si>
  <si>
    <t>II kv-17</t>
  </si>
  <si>
    <t>I kv-17</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</si>
  <si>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</si>
  <si>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</si>
  <si>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</si>
  <si>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</si>
  <si>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</si>
  <si>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</si>
  <si>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</si>
  <si>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</si>
  <si>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</si>
  <si>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</si>
  <si>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</si>
  <si>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</si>
  <si>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</si>
  <si>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</si>
  <si>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</si>
  <si>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</si>
  <si>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</si>
  <si>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</si>
  <si>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</si>
  <si>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</si>
  <si>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</si>
  <si>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</si>
  <si>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</si>
  <si>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</si>
  <si>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</si>
  <si>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</si>
  <si>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</si>
  <si>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</si>
  <si>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</si>
  <si>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</si>
  <si>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</si>
  <si>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</si>
  <si>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</si>
  <si>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</si>
  <si>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</si>
  <si>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</si>
  <si>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</si>
  <si>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</si>
  <si>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</si>
  <si>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</si>
  <si>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</si>
  <si>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</si>
  <si>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</si>
  <si>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</si>
  <si>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</si>
  <si>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</si>
  <si>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</si>
  <si>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</si>
  <si>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</si>
  <si>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</si>
  <si>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</si>
  <si>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</si>
  <si>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</si>
  <si>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</si>
  <si>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</si>
  <si>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</si>
  <si>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</si>
  <si>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</si>
  <si>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</si>
  <si>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</si>
  <si>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</si>
  <si>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</si>
  <si>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Aprilli kuuaruanne</t>
  </si>
  <si>
    <t>Mai kuuaruanne</t>
  </si>
  <si>
    <t>Juuli kuuaruanne</t>
  </si>
  <si>
    <t>Augusti kuuaruanne</t>
  </si>
  <si>
    <t>Oktoobri kuuaruanne</t>
  </si>
  <si>
    <t>Novembri kuuaruanne</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</si>
  <si>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</si>
  <si>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</si>
  <si>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</si>
  <si>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</si>
  <si>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</si>
  <si>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</si>
  <si>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</si>
  <si>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</si>
  <si>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</si>
  <si>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</si>
  <si>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</si>
  <si>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</si>
  <si>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</si>
  <si>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</si>
  <si>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</si>
  <si>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</si>
  <si>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</si>
  <si>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</si>
  <si>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</si>
  <si>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</si>
  <si>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</si>
  <si>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</si>
  <si>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</si>
  <si>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</si>
  <si>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</si>
  <si>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</si>
  <si>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</si>
  <si>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</si>
  <si>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</si>
  <si>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</si>
  <si>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</si>
  <si>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</si>
  <si>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</si>
  <si>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</si>
  <si>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</si>
  <si>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</si>
  <si>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10 suurimat aktsionäri</t>
  </si>
  <si>
    <t>AS LHV Group emiteeritud võlakirjad</t>
  </si>
  <si>
    <t xml:space="preserve">ISIN </t>
  </si>
  <si>
    <t>Väärtpaberi lühinimi</t>
  </si>
  <si>
    <t>Noteerimise kuupäev</t>
  </si>
  <si>
    <t>Lunastamise kuupäev</t>
  </si>
  <si>
    <t>LHV Group 7,25% allutatud võlakiri</t>
  </si>
  <si>
    <t>Nominaal (EUR)</t>
  </si>
  <si>
    <t>Emissiooni maht (EUR)</t>
  </si>
  <si>
    <t>LHV Group 6,50% allutatud võlakiri</t>
  </si>
  <si>
    <t>Emiteeritud väärtpabereid (tk)</t>
  </si>
  <si>
    <t>Kupongimäär (aastane)</t>
  </si>
  <si>
    <t>Võlakirjainfo</t>
  </si>
  <si>
    <t>EE3300110741</t>
  </si>
  <si>
    <t>EE3300110550</t>
  </si>
  <si>
    <t>LHVB072524A</t>
  </si>
  <si>
    <t>LHVB065025A</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</si>
  <si>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</si>
  <si>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</si>
  <si>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</si>
  <si>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</si>
  <si>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</si>
  <si>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</si>
  <si>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</si>
  <si>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</si>
  <si>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</si>
  <si>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</si>
  <si>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</si>
  <si>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</si>
  <si>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</si>
  <si>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</si>
  <si>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20.06.2024*</t>
  </si>
  <si>
    <t>29.10.2025**</t>
  </si>
  <si>
    <t>Allahindl. osakaal üle 90 p. tähtaja ület. laenudest</t>
  </si>
  <si>
    <t xml:space="preserve">* Võlakirjade 20.06.2024 Tingimuste kohaselt on AS-il LHV Group  õigus Võlakirju 20.06.2024 ennetähtaegselt lunastada mis tahes ajal pärast 5 aasta möödumist emissiooni kuupäevast, st mis tahes ajahetkel pärast 20. juunit 2019, teavitades võlakirjaomanikke sellest vähemalt 30 päeva ette. 
Kui Võlakirjade 20.06.2024 õiguslikku määratlust muudetakse selliselt, et Võlakirju 20.06.2024 ei ole AS-i LHV Group hinnangul enam võimalik liigitada krediidiasutuse omavahenditena, või kui Võlakirjade 20.06.2024 maksustamise korda oluliselt muudetakse, on AS-il LHV Group õigus Võlakirju 20.06.2024 ennetähtaegselt lunastada ka enne viieaastase tähtaja möödumist, kui AS-il LHV Group ei olnud asjaomaseid muudatusi võimalik Võlakirjade 20.06.2024 emissiooni hetkel ette näha. Kui AS LHV Group kasutab sellist ennetähtaegse lunastamise õigust, siis võib Võlakirjadesse tehtud investeeringu tulumäär olla algselt eeldatust väiksem.
Võlakirjaomanikul ei ole õigust nõuda Võlakirjade 20.06.2024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</si>
  <si>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</si>
  <si>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II kv-18</t>
  </si>
  <si>
    <t>* UAB Mokilizingas tulemused kajastuvad AS LHV Group konsolideeritud tulemustes alates juulist 2013. a. kuni 2018. aasta aprillini (k.a.)</t>
  </si>
  <si>
    <t>* UAB Mokilizingas tulemused kajastuvad AS LHV Group konsolideeritud tulemustes kuni 2018. aasta aprillini (k.a.)</t>
  </si>
  <si>
    <t>UAB Mokilizingas*</t>
  </si>
  <si>
    <t>1 kuu</t>
  </si>
  <si>
    <t>III kv-18</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</si>
  <si>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</si>
  <si>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</si>
  <si>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</si>
  <si>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</si>
  <si>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</si>
  <si>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</si>
  <si>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</si>
  <si>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</si>
  <si>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</si>
  <si>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</si>
  <si>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</si>
  <si>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</si>
  <si>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 kvartali vahearuanne</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</si>
  <si>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</si>
  <si>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</si>
  <si>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</si>
  <si>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</si>
  <si>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</si>
  <si>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</si>
  <si>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</si>
  <si>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 xml:space="preserve">Likviidsuse kattekordaja LCR </t>
  </si>
  <si>
    <t xml:space="preserve">Stabiilse netorahastamise määr NSFR </t>
  </si>
  <si>
    <t>Likviidsuse kattekordaja LCR</t>
  </si>
  <si>
    <t>Stabiilse netorahastamise määr NSFR</t>
  </si>
  <si>
    <t>IV kv-18</t>
  </si>
  <si>
    <t>4 kuud</t>
  </si>
  <si>
    <t xml:space="preserve">EE3300111558 </t>
  </si>
  <si>
    <t xml:space="preserve">LHVB060028A </t>
  </si>
  <si>
    <t>28.11.2028***</t>
  </si>
  <si>
    <t>Viisemann Investment AG</t>
  </si>
  <si>
    <t xml:space="preserve">*** Võlakirjade 28.11.2028 Tingimuste kohaselt on AS-il LHV Group õigus Võlakirju 28.11.2028 ennetähtaegselt lunastada mis tahes ajal pärast 5 aasta möödumist emissiooni kuupäevast, st mis tahes ajahetkel pärast 20.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</si>
  <si>
    <t>I kv-19</t>
  </si>
  <si>
    <t>Finantskalender 2019</t>
  </si>
  <si>
    <t>Kapitali adekvaatsus CT1</t>
  </si>
  <si>
    <t>CT1 (regulatiivne miinimum)</t>
  </si>
  <si>
    <t xml:space="preserve">Esimese taseme põhiomavahendid </t>
  </si>
  <si>
    <t>Esimese taseme täiendavad omavahendid</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</si>
</sst>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 numFmtId="197" formatCode="#,##0.0000"/>
    <numFmt numFmtId="198" formatCode="#,##0.000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5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0" fillId="0" borderId="27" applyNumberFormat="0" applyFill="0" applyAlignment="0" applyProtection="0"/>
    <xf numFmtId="0" fontId="61"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10" borderId="0" applyNumberFormat="0" applyBorder="0" applyAlignment="0" applyProtection="0"/>
    <xf numFmtId="0" fontId="65" fillId="11" borderId="0" applyNumberFormat="0" applyBorder="0" applyAlignment="0" applyProtection="0"/>
    <xf numFmtId="0" fontId="67" fillId="13" borderId="31" applyNumberFormat="0" applyAlignment="0" applyProtection="0"/>
    <xf numFmtId="0" fontId="68" fillId="13" borderId="30" applyNumberFormat="0" applyAlignment="0" applyProtection="0"/>
    <xf numFmtId="0" fontId="69" fillId="0" borderId="32" applyNumberFormat="0" applyFill="0" applyAlignment="0" applyProtection="0"/>
    <xf numFmtId="0" fontId="70" fillId="14" borderId="3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35" applyNumberFormat="0" applyFill="0" applyAlignment="0" applyProtection="0"/>
    <xf numFmtId="0" fontId="7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4"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7" fillId="2" borderId="0">
      <alignment horizontal="right" vertical="center"/>
    </xf>
    <xf numFmtId="171" fontId="78" fillId="2" borderId="0">
      <alignment horizontal="right" vertical="center"/>
    </xf>
    <xf numFmtId="175" fontId="10" fillId="4" borderId="0">
      <alignment horizontal="right" vertical="center" indent="1"/>
    </xf>
    <xf numFmtId="176" fontId="5" fillId="4" borderId="0">
      <alignment horizontal="right" vertical="center"/>
    </xf>
    <xf numFmtId="0" fontId="79" fillId="12" borderId="30" applyNumberFormat="0" applyAlignment="0" applyProtection="0"/>
    <xf numFmtId="0" fontId="2" fillId="0" borderId="0"/>
    <xf numFmtId="0" fontId="2" fillId="0" borderId="0"/>
    <xf numFmtId="0" fontId="76" fillId="0" borderId="0"/>
    <xf numFmtId="0" fontId="2" fillId="0" borderId="0"/>
    <xf numFmtId="0" fontId="76"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2" fillId="0" borderId="0"/>
    <xf numFmtId="166" fontId="5" fillId="42" borderId="0" applyNumberFormat="0">
      <alignment horizontal="right" vertical="center" wrapText="1"/>
    </xf>
    <xf numFmtId="177" fontId="83" fillId="0" borderId="0" applyNumberFormat="0" applyFill="0" applyBorder="0" applyAlignment="0" applyProtection="0">
      <alignment vertical="top"/>
      <protection locked="0"/>
    </xf>
    <xf numFmtId="166" fontId="81" fillId="41" borderId="0" applyNumberFormat="0" applyAlignment="0" applyProtection="0"/>
    <xf numFmtId="177" fontId="81"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4" fillId="0" borderId="0"/>
    <xf numFmtId="166" fontId="10" fillId="2" borderId="0">
      <alignment vertical="center"/>
    </xf>
    <xf numFmtId="178" fontId="85" fillId="2" borderId="0">
      <alignment vertical="center"/>
    </xf>
    <xf numFmtId="179" fontId="85" fillId="2" borderId="36">
      <alignment vertical="center"/>
    </xf>
    <xf numFmtId="3" fontId="78" fillId="2" borderId="0">
      <alignment vertical="center"/>
    </xf>
    <xf numFmtId="170" fontId="78" fillId="2" borderId="0">
      <alignment vertical="center"/>
    </xf>
    <xf numFmtId="9" fontId="78" fillId="2" borderId="0">
      <alignment horizontal="right" vertical="center"/>
    </xf>
    <xf numFmtId="9" fontId="85" fillId="2" borderId="0">
      <alignment horizontal="right" vertical="center"/>
    </xf>
    <xf numFmtId="9" fontId="86" fillId="2" borderId="36">
      <alignment vertical="center"/>
    </xf>
    <xf numFmtId="171" fontId="85" fillId="2" borderId="0">
      <alignment horizontal="right" vertical="center"/>
    </xf>
    <xf numFmtId="3" fontId="5" fillId="8" borderId="0">
      <alignment horizontal="right" vertical="center" wrapText="1"/>
    </xf>
    <xf numFmtId="174" fontId="5" fillId="2" borderId="0">
      <alignment horizontal="right" vertical="center"/>
    </xf>
    <xf numFmtId="174" fontId="86"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68" fillId="13"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7" fillId="12"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7" fillId="12" borderId="30"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12" borderId="30"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88" fillId="0" borderId="0"/>
    <xf numFmtId="9" fontId="88" fillId="0" borderId="0" applyFont="0" applyFill="0" applyBorder="0" applyAlignment="0" applyProtection="0"/>
    <xf numFmtId="174" fontId="88" fillId="0" borderId="0" applyFont="0" applyFill="0" applyBorder="0" applyAlignment="0" applyProtection="0"/>
    <xf numFmtId="0" fontId="89" fillId="0" borderId="0"/>
    <xf numFmtId="0" fontId="2" fillId="0" borderId="0"/>
    <xf numFmtId="0" fontId="2" fillId="0" borderId="0"/>
    <xf numFmtId="0" fontId="90" fillId="0" borderId="0" applyNumberFormat="0" applyFill="0" applyBorder="0" applyAlignment="0" applyProtection="0"/>
    <xf numFmtId="0" fontId="66" fillId="12" borderId="30" applyNumberFormat="0" applyAlignment="0" applyProtection="0"/>
    <xf numFmtId="0" fontId="2" fillId="15" borderId="34"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91" fillId="0" borderId="0"/>
    <xf numFmtId="0" fontId="2" fillId="0" borderId="0"/>
    <xf numFmtId="0" fontId="91"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92" fillId="0" borderId="0"/>
    <xf numFmtId="0" fontId="2" fillId="0" borderId="0"/>
    <xf numFmtId="0" fontId="2" fillId="0" borderId="0"/>
    <xf numFmtId="0" fontId="2" fillId="0" borderId="0"/>
    <xf numFmtId="0" fontId="93" fillId="0" borderId="0"/>
    <xf numFmtId="0" fontId="94" fillId="43" borderId="0" applyNumberFormat="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9" borderId="0" applyNumberFormat="0" applyBorder="0" applyAlignment="0" applyProtection="0"/>
    <xf numFmtId="0" fontId="95" fillId="59"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7" fillId="61" borderId="37" applyNumberFormat="0" applyAlignment="0" applyProtection="0"/>
    <xf numFmtId="0" fontId="97" fillId="61" borderId="37" applyNumberFormat="0" applyAlignment="0" applyProtection="0"/>
    <xf numFmtId="0" fontId="98" fillId="62" borderId="38" applyNumberFormat="0" applyAlignment="0" applyProtection="0"/>
    <xf numFmtId="0" fontId="98" fillId="62" borderId="38" applyNumberFormat="0" applyAlignment="0" applyProtection="0"/>
    <xf numFmtId="174"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174" fontId="88"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3" fillId="0" borderId="41" applyNumberFormat="0" applyFill="0" applyAlignment="0" applyProtection="0"/>
    <xf numFmtId="0" fontId="103" fillId="0" borderId="41"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48" borderId="37" applyNumberFormat="0" applyAlignment="0" applyProtection="0"/>
    <xf numFmtId="0" fontId="104" fillId="48" borderId="37" applyNumberFormat="0" applyAlignment="0" applyProtection="0"/>
    <xf numFmtId="0" fontId="105" fillId="0" borderId="42" applyNumberFormat="0" applyFill="0" applyAlignment="0" applyProtection="0"/>
    <xf numFmtId="0" fontId="105" fillId="0" borderId="42" applyNumberFormat="0" applyFill="0" applyAlignment="0" applyProtection="0"/>
    <xf numFmtId="0" fontId="106" fillId="63" borderId="0" applyNumberFormat="0" applyBorder="0" applyAlignment="0" applyProtection="0"/>
    <xf numFmtId="0" fontId="106" fillId="63" borderId="0" applyNumberFormat="0" applyBorder="0" applyAlignment="0" applyProtection="0"/>
    <xf numFmtId="0" fontId="93" fillId="0" borderId="0"/>
    <xf numFmtId="0" fontId="2" fillId="0" borderId="0"/>
    <xf numFmtId="0" fontId="88" fillId="0" borderId="0"/>
    <xf numFmtId="0" fontId="88"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44" applyNumberFormat="0" applyFill="0" applyAlignment="0" applyProtection="0"/>
    <xf numFmtId="0" fontId="109" fillId="0" borderId="44"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3"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88" fillId="0" borderId="0"/>
    <xf numFmtId="43" fontId="88"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2"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8"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88" fillId="0" borderId="0"/>
    <xf numFmtId="174" fontId="88"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8" fillId="0" borderId="0"/>
    <xf numFmtId="9" fontId="88"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6" fillId="0" borderId="0"/>
    <xf numFmtId="0" fontId="79" fillId="12" borderId="30" applyNumberFormat="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9" fontId="88"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112" fillId="0" borderId="0"/>
    <xf numFmtId="9" fontId="88"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2" fillId="0" borderId="0" applyFont="0" applyFill="0" applyBorder="0" applyAlignment="0" applyProtection="0"/>
    <xf numFmtId="180" fontId="113" fillId="0" borderId="0" applyFont="0" applyFill="0" applyBorder="0" applyAlignment="0" applyProtection="0"/>
    <xf numFmtId="181" fontId="2" fillId="0" borderId="0" applyFont="0" applyFill="0" applyBorder="0" applyAlignment="0" applyProtection="0"/>
    <xf numFmtId="182" fontId="88"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89"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174" fontId="88" fillId="0" borderId="0" applyFont="0" applyFill="0" applyBorder="0" applyAlignment="0" applyProtection="0"/>
    <xf numFmtId="0" fontId="2" fillId="0" borderId="0"/>
    <xf numFmtId="0" fontId="91" fillId="0" borderId="0"/>
    <xf numFmtId="0" fontId="114" fillId="65" borderId="0"/>
    <xf numFmtId="174" fontId="88" fillId="0" borderId="0" applyFont="0" applyFill="0" applyBorder="0" applyAlignment="0" applyProtection="0"/>
    <xf numFmtId="0" fontId="88"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8"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8"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88" fillId="0" borderId="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7" fillId="61" borderId="37"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104" fillId="48" borderId="37" applyNumberFormat="0" applyAlignment="0" applyProtection="0"/>
    <xf numFmtId="0" fontId="107" fillId="61" borderId="43" applyNumberFormat="0" applyAlignment="0" applyProtection="0"/>
    <xf numFmtId="0" fontId="104" fillId="48" borderId="37"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93" fillId="64" borderId="4" applyNumberFormat="0" applyFont="0" applyAlignment="0" applyProtection="0"/>
    <xf numFmtId="0" fontId="104" fillId="48" borderId="37" applyNumberFormat="0" applyAlignment="0" applyProtection="0"/>
    <xf numFmtId="0" fontId="109" fillId="0" borderId="44" applyNumberFormat="0" applyFill="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97" fillId="61"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7" fillId="61" borderId="37" applyNumberFormat="0" applyAlignment="0" applyProtection="0"/>
    <xf numFmtId="0" fontId="109" fillId="0" borderId="44" applyNumberFormat="0" applyFill="0" applyAlignment="0" applyProtection="0"/>
    <xf numFmtId="0" fontId="107" fillId="61" borderId="43" applyNumberFormat="0" applyAlignment="0" applyProtection="0"/>
    <xf numFmtId="0" fontId="97" fillId="61" borderId="37" applyNumberFormat="0" applyAlignment="0" applyProtection="0"/>
    <xf numFmtId="0" fontId="107" fillId="61" borderId="43" applyNumberFormat="0" applyAlignment="0" applyProtection="0"/>
    <xf numFmtId="0" fontId="93" fillId="64" borderId="4" applyNumberFormat="0" applyFont="0" applyAlignment="0" applyProtection="0"/>
    <xf numFmtId="0" fontId="107" fillId="61" borderId="43" applyNumberFormat="0" applyAlignment="0" applyProtection="0"/>
    <xf numFmtId="0" fontId="104" fillId="48" borderId="37" applyNumberFormat="0" applyAlignment="0" applyProtection="0"/>
    <xf numFmtId="0" fontId="97" fillId="61" borderId="37"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107" fillId="61" borderId="43" applyNumberFormat="0" applyAlignment="0" applyProtection="0"/>
    <xf numFmtId="0" fontId="93" fillId="64" borderId="4" applyNumberFormat="0" applyFont="0" applyAlignment="0" applyProtection="0"/>
    <xf numFmtId="0" fontId="104" fillId="48" borderId="37" applyNumberFormat="0" applyAlignment="0" applyProtection="0"/>
    <xf numFmtId="0" fontId="104" fillId="48" borderId="37" applyNumberFormat="0" applyAlignment="0" applyProtection="0"/>
    <xf numFmtId="0" fontId="107" fillId="61" borderId="43"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97" fillId="61" borderId="37" applyNumberFormat="0" applyAlignment="0" applyProtection="0"/>
    <xf numFmtId="0" fontId="97" fillId="61" borderId="37" applyNumberFormat="0" applyAlignment="0" applyProtection="0"/>
    <xf numFmtId="0" fontId="93" fillId="64" borderId="4" applyNumberFormat="0" applyFont="0" applyAlignment="0" applyProtection="0"/>
    <xf numFmtId="0" fontId="97" fillId="61" borderId="37" applyNumberFormat="0" applyAlignment="0" applyProtection="0"/>
    <xf numFmtId="0" fontId="107" fillId="61" borderId="43" applyNumberFormat="0" applyAlignment="0" applyProtection="0"/>
    <xf numFmtId="0" fontId="107" fillId="61" borderId="43" applyNumberFormat="0" applyAlignment="0" applyProtection="0"/>
    <xf numFmtId="0" fontId="104" fillId="48" borderId="37" applyNumberFormat="0" applyAlignment="0" applyProtection="0"/>
    <xf numFmtId="0" fontId="2" fillId="0" borderId="0"/>
    <xf numFmtId="9" fontId="2" fillId="0" borderId="0" applyFont="0" applyFill="0" applyBorder="0" applyAlignment="0" applyProtection="0"/>
    <xf numFmtId="0" fontId="2" fillId="0" borderId="0"/>
    <xf numFmtId="174" fontId="88" fillId="0" borderId="0" applyFont="0" applyFill="0" applyBorder="0" applyAlignment="0" applyProtection="0"/>
    <xf numFmtId="9" fontId="2" fillId="0" borderId="0" applyFont="0" applyFill="0" applyBorder="0" applyAlignment="0" applyProtection="0"/>
    <xf numFmtId="174"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88"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8" fillId="0" borderId="0" applyFont="0" applyFill="0" applyBorder="0" applyAlignment="0" applyProtection="0"/>
    <xf numFmtId="174" fontId="88"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8" fillId="0" borderId="0" applyFont="0" applyFill="0" applyBorder="0" applyAlignment="0" applyProtection="0"/>
    <xf numFmtId="174" fontId="88" fillId="0" borderId="0" applyFont="0" applyFill="0" applyBorder="0" applyAlignment="0" applyProtection="0"/>
    <xf numFmtId="174"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2" fillId="0" borderId="0" applyFont="0" applyFill="0" applyBorder="0" applyAlignment="0" applyProtection="0"/>
    <xf numFmtId="183" fontId="9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8" fillId="0" borderId="0"/>
    <xf numFmtId="174" fontId="88"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8" fillId="0" borderId="0" applyFont="0" applyFill="0" applyBorder="0" applyAlignment="0" applyProtection="0"/>
    <xf numFmtId="174" fontId="88" fillId="0" borderId="0" applyFont="0" applyFill="0" applyBorder="0" applyAlignment="0" applyProtection="0"/>
    <xf numFmtId="174"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0" fontId="92" fillId="0" borderId="0"/>
    <xf numFmtId="0" fontId="114" fillId="65" borderId="0"/>
    <xf numFmtId="0" fontId="91" fillId="0" borderId="0"/>
    <xf numFmtId="0" fontId="91" fillId="0" borderId="0"/>
    <xf numFmtId="0" fontId="80" fillId="0" borderId="0"/>
    <xf numFmtId="182" fontId="2" fillId="0" borderId="0" applyFont="0" applyFill="0" applyBorder="0" applyAlignment="0" applyProtection="0"/>
    <xf numFmtId="9" fontId="88" fillId="0" borderId="0" applyFont="0" applyFill="0" applyBorder="0" applyAlignment="0" applyProtection="0"/>
    <xf numFmtId="1" fontId="5" fillId="2" borderId="0">
      <alignment vertical="center"/>
    </xf>
    <xf numFmtId="9" fontId="88" fillId="0" borderId="0" applyFont="0" applyFill="0" applyBorder="0" applyAlignment="0" applyProtection="0"/>
    <xf numFmtId="1" fontId="115" fillId="0" borderId="0" applyFont="0" applyFill="0" applyBorder="0" applyAlignment="0" applyProtection="0">
      <protection locked="0"/>
    </xf>
    <xf numFmtId="186" fontId="116" fillId="0" borderId="0" applyFont="0" applyFill="0" applyBorder="0" applyAlignment="0" applyProtection="0"/>
    <xf numFmtId="187" fontId="116" fillId="0" borderId="0" applyFont="0" applyFill="0" applyBorder="0" applyAlignment="0" applyProtection="0"/>
    <xf numFmtId="188" fontId="117" fillId="0" borderId="0" applyFont="0" applyFill="0" applyBorder="0" applyAlignment="0" applyProtection="0"/>
    <xf numFmtId="189" fontId="116" fillId="0" borderId="0" applyFont="0" applyFill="0" applyBorder="0" applyAlignment="0" applyProtection="0"/>
    <xf numFmtId="182" fontId="88" fillId="0" borderId="0" applyFont="0" applyFill="0" applyBorder="0" applyAlignment="0" applyProtection="0"/>
    <xf numFmtId="180" fontId="58" fillId="0" borderId="0" applyFont="0" applyFill="0" applyBorder="0" applyAlignment="0" applyProtection="0"/>
    <xf numFmtId="182" fontId="88"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18" fillId="0" borderId="0" applyFont="0" applyFill="0" applyBorder="0" applyAlignment="0" applyProtection="0"/>
    <xf numFmtId="3" fontId="119" fillId="0" borderId="0" applyFill="0" applyBorder="0" applyAlignment="0" applyProtection="0"/>
    <xf numFmtId="185" fontId="58" fillId="0" borderId="0" applyFont="0" applyFill="0" applyBorder="0" applyAlignment="0" applyProtection="0"/>
    <xf numFmtId="185" fontId="120" fillId="0" borderId="0" applyFont="0" applyFill="0" applyBorder="0" applyAlignment="0" applyProtection="0"/>
    <xf numFmtId="190" fontId="116" fillId="0" borderId="0" applyFont="0" applyFill="0" applyBorder="0" applyAlignment="0" applyProtection="0"/>
    <xf numFmtId="191" fontId="116" fillId="0" borderId="0" applyFont="0" applyFill="0" applyBorder="0" applyAlignment="0" applyProtection="0"/>
    <xf numFmtId="184" fontId="119" fillId="0" borderId="0" applyFill="0" applyBorder="0" applyAlignment="0" applyProtection="0"/>
    <xf numFmtId="0" fontId="119" fillId="0" borderId="0" applyNumberFormat="0" applyFill="0" applyBorder="0" applyAlignment="0" applyProtection="0"/>
    <xf numFmtId="14" fontId="116" fillId="0" borderId="0" applyFont="0" applyFill="0" applyBorder="0" applyAlignment="0" applyProtection="0"/>
    <xf numFmtId="192" fontId="116" fillId="0" borderId="0" applyFont="0" applyFill="0" applyBorder="0" applyAlignment="0" applyProtection="0"/>
    <xf numFmtId="193" fontId="116"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2" fontId="119" fillId="0" borderId="0" applyFill="0" applyBorder="0" applyAlignment="0" applyProtection="0"/>
    <xf numFmtId="0" fontId="2" fillId="0" borderId="0"/>
    <xf numFmtId="0" fontId="123" fillId="0" borderId="0" applyNumberFormat="0" applyBorder="0" applyProtection="0"/>
    <xf numFmtId="0" fontId="123" fillId="0" borderId="0" applyNumberFormat="0" applyBorder="0" applyProtection="0"/>
    <xf numFmtId="0" fontId="2" fillId="0" borderId="0"/>
    <xf numFmtId="0" fontId="2" fillId="0" borderId="0"/>
    <xf numFmtId="9" fontId="1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6" fillId="0" borderId="0" applyFont="0" applyFill="0" applyBorder="0" applyAlignment="0" applyProtection="0"/>
    <xf numFmtId="195" fontId="116" fillId="0" borderId="0" applyFont="0" applyFill="0" applyBorder="0" applyAlignment="0" applyProtection="0"/>
    <xf numFmtId="14" fontId="116" fillId="0" borderId="45" applyNumberFormat="0" applyFont="0" applyFill="0" applyAlignment="0" applyProtection="0"/>
    <xf numFmtId="22" fontId="116" fillId="0" borderId="0" applyFont="0" applyFill="0" applyBorder="0" applyAlignment="0" applyProtection="0"/>
    <xf numFmtId="40" fontId="124" fillId="0" borderId="0" applyNumberFormat="0" applyFill="0" applyBorder="0" applyAlignment="0" applyProtection="0"/>
    <xf numFmtId="40" fontId="125" fillId="0" borderId="0" applyNumberFormat="0" applyFill="0" applyBorder="0" applyAlignment="0" applyProtection="0"/>
    <xf numFmtId="0" fontId="88" fillId="0" borderId="0"/>
    <xf numFmtId="0" fontId="126" fillId="0" borderId="0"/>
    <xf numFmtId="182" fontId="126" fillId="0" borderId="0" applyFont="0" applyFill="0" applyBorder="0" applyAlignment="0" applyProtection="0"/>
    <xf numFmtId="174" fontId="2" fillId="0" borderId="0" applyFont="0" applyFill="0" applyBorder="0" applyAlignment="0" applyProtection="0"/>
    <xf numFmtId="174" fontId="91" fillId="0" borderId="0" applyFont="0" applyFill="0" applyBorder="0" applyAlignment="0" applyProtection="0"/>
    <xf numFmtId="9" fontId="91" fillId="0" borderId="0" applyFont="0" applyFill="0" applyBorder="0" applyAlignment="0" applyProtection="0"/>
    <xf numFmtId="174" fontId="91" fillId="0" borderId="0" applyFont="0" applyFill="0" applyBorder="0" applyAlignment="0" applyProtection="0"/>
    <xf numFmtId="174" fontId="91" fillId="0" borderId="0" applyFont="0" applyFill="0" applyBorder="0" applyAlignment="0" applyProtection="0"/>
    <xf numFmtId="0" fontId="2" fillId="0" borderId="0"/>
    <xf numFmtId="174" fontId="2" fillId="0" borderId="0" applyFont="0" applyFill="0" applyBorder="0" applyAlignment="0" applyProtection="0"/>
    <xf numFmtId="0" fontId="91" fillId="0" borderId="0"/>
    <xf numFmtId="0" fontId="91" fillId="0" borderId="0"/>
    <xf numFmtId="0" fontId="91" fillId="0" borderId="0"/>
    <xf numFmtId="0" fontId="91" fillId="0" borderId="0"/>
    <xf numFmtId="0" fontId="128" fillId="0" borderId="0"/>
    <xf numFmtId="9" fontId="128" fillId="0" borderId="0" applyFont="0" applyFill="0" applyBorder="0" applyAlignment="0" applyProtection="0"/>
    <xf numFmtId="0" fontId="91" fillId="0" borderId="0"/>
    <xf numFmtId="0" fontId="91" fillId="0" borderId="0"/>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91" fillId="0" borderId="0"/>
    <xf numFmtId="0" fontId="91" fillId="0" borderId="0"/>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27" fillId="0" borderId="0"/>
    <xf numFmtId="174" fontId="127" fillId="0" borderId="0" applyFont="0" applyFill="0" applyBorder="0" applyAlignment="0" applyProtection="0"/>
    <xf numFmtId="0" fontId="126" fillId="0" borderId="0"/>
    <xf numFmtId="0" fontId="123"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18" fillId="0" borderId="0" applyFont="0" applyFill="0" applyBorder="0" applyAlignment="0" applyProtection="0"/>
    <xf numFmtId="183" fontId="5" fillId="2" borderId="0">
      <alignment horizontal="right" vertical="center"/>
    </xf>
    <xf numFmtId="183" fontId="86" fillId="2" borderId="0">
      <alignment horizontal="right" vertical="center"/>
    </xf>
    <xf numFmtId="0" fontId="127" fillId="0" borderId="0"/>
    <xf numFmtId="183" fontId="127" fillId="0" borderId="0" applyFont="0" applyFill="0" applyBorder="0" applyAlignment="0" applyProtection="0"/>
    <xf numFmtId="0" fontId="126" fillId="0" borderId="0"/>
    <xf numFmtId="0" fontId="127" fillId="0" borderId="0"/>
    <xf numFmtId="183" fontId="127" fillId="0" borderId="0" applyFont="0" applyFill="0" applyBorder="0" applyAlignment="0" applyProtection="0"/>
    <xf numFmtId="0" fontId="126" fillId="0" borderId="0"/>
    <xf numFmtId="196" fontId="5" fillId="40" borderId="0">
      <alignment vertical="center"/>
    </xf>
    <xf numFmtId="183" fontId="118" fillId="0" borderId="0" applyFont="0" applyFill="0" applyBorder="0" applyAlignment="0" applyProtection="0"/>
    <xf numFmtId="183" fontId="5" fillId="2" borderId="0">
      <alignment horizontal="right" vertical="center"/>
    </xf>
    <xf numFmtId="183" fontId="86" fillId="2" borderId="0">
      <alignment horizontal="right" vertical="center"/>
    </xf>
    <xf numFmtId="0" fontId="127" fillId="0" borderId="0"/>
    <xf numFmtId="183" fontId="127" fillId="0" borderId="0" applyFont="0" applyFill="0" applyBorder="0" applyAlignment="0" applyProtection="0"/>
    <xf numFmtId="0" fontId="111" fillId="0" borderId="0"/>
    <xf numFmtId="0" fontId="88"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2" fillId="0" borderId="0"/>
    <xf numFmtId="0" fontId="92"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11" borderId="0" applyNumberFormat="0" applyBorder="0" applyAlignment="0" applyProtection="0"/>
    <xf numFmtId="0" fontId="2" fillId="0" borderId="0"/>
    <xf numFmtId="0" fontId="93" fillId="0" borderId="0"/>
    <xf numFmtId="0" fontId="2" fillId="0" borderId="0"/>
    <xf numFmtId="0" fontId="66" fillId="12" borderId="30" applyNumberFormat="0" applyAlignment="0" applyProtection="0"/>
    <xf numFmtId="0" fontId="3" fillId="0" borderId="0"/>
    <xf numFmtId="9" fontId="2" fillId="0" borderId="0" applyFont="0" applyFill="0" applyBorder="0" applyAlignment="0" applyProtection="0"/>
    <xf numFmtId="0" fontId="93" fillId="0" borderId="0"/>
    <xf numFmtId="0" fontId="89" fillId="0" borderId="0"/>
    <xf numFmtId="0" fontId="1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0"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8" fillId="0" borderId="0" applyFont="0" applyFill="0" applyBorder="0" applyAlignment="0" applyProtection="0"/>
    <xf numFmtId="174" fontId="88"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8" fillId="0" borderId="0" applyFont="0" applyFill="0" applyBorder="0" applyAlignment="0" applyProtection="0"/>
    <xf numFmtId="174" fontId="88" fillId="0" borderId="0" applyFont="0" applyFill="0" applyBorder="0" applyAlignment="0" applyProtection="0"/>
    <xf numFmtId="174"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2" fillId="0" borderId="0"/>
    <xf numFmtId="0" fontId="2" fillId="0" borderId="0"/>
    <xf numFmtId="9" fontId="8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6"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0"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43" fontId="80"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8">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69"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8" fillId="0" borderId="0" xfId="1" applyNumberFormat="1" applyFont="1" applyFill="1" applyBorder="1" applyAlignment="1">
      <alignment horizontal="right" vertical="center"/>
    </xf>
    <xf numFmtId="1" fontId="49" fillId="6" borderId="0" xfId="1" applyNumberFormat="1" applyFont="1" applyFill="1" applyBorder="1" applyAlignment="1">
      <alignment horizontal="right" vertical="center"/>
    </xf>
    <xf numFmtId="171" fontId="49" fillId="6" borderId="0" xfId="1" applyNumberFormat="1" applyFont="1" applyFill="1" applyBorder="1" applyAlignment="1">
      <alignment horizontal="right" vertical="center"/>
    </xf>
    <xf numFmtId="3" fontId="49" fillId="6" borderId="0" xfId="1" applyNumberFormat="1" applyFont="1" applyFill="1" applyBorder="1" applyAlignment="1">
      <alignment horizontal="right" vertical="center"/>
    </xf>
    <xf numFmtId="171" fontId="49" fillId="6" borderId="0" xfId="1" applyNumberFormat="1" applyFont="1" applyFill="1" applyBorder="1" applyAlignment="1">
      <alignment vertical="center"/>
    </xf>
    <xf numFmtId="1" fontId="49" fillId="6" borderId="0" xfId="1" applyNumberFormat="1" applyFont="1" applyFill="1" applyBorder="1" applyAlignment="1">
      <alignment vertical="center"/>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0" fillId="4" borderId="0" xfId="2" applyFont="1" applyFill="1" applyBorder="1">
      <alignment vertical="center"/>
    </xf>
    <xf numFmtId="1" fontId="41" fillId="4" borderId="0" xfId="2" applyFont="1" applyFill="1" applyBorder="1">
      <alignment vertical="center"/>
    </xf>
    <xf numFmtId="0" fontId="51" fillId="0" borderId="0" xfId="0" applyFont="1"/>
    <xf numFmtId="168" fontId="20" fillId="5" borderId="1" xfId="2" applyNumberFormat="1" applyFont="1" applyFill="1" applyBorder="1" applyAlignment="1">
      <alignment horizontal="left" vertical="center" wrapText="1"/>
    </xf>
    <xf numFmtId="0" fontId="54" fillId="0" borderId="0" xfId="0" applyFont="1" applyAlignment="1">
      <alignment horizontal="justify" vertical="center"/>
    </xf>
    <xf numFmtId="0" fontId="55" fillId="0" borderId="0" xfId="0" applyFont="1" applyAlignment="1">
      <alignment horizontal="right" vertical="center"/>
    </xf>
    <xf numFmtId="0" fontId="55" fillId="0" borderId="0" xfId="0" applyFont="1" applyAlignment="1">
      <alignment horizontal="left" vertical="center" indent="1"/>
    </xf>
    <xf numFmtId="0" fontId="56" fillId="0" borderId="0" xfId="0" applyFont="1" applyAlignment="1">
      <alignment horizontal="left" vertical="center" indent="1"/>
    </xf>
    <xf numFmtId="3" fontId="56"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3" fontId="57" fillId="0" borderId="0" xfId="1" applyNumberFormat="1" applyFont="1" applyFill="1" applyBorder="1" applyAlignment="1">
      <alignment horizontal="right" vertical="center"/>
    </xf>
    <xf numFmtId="170" fontId="57" fillId="0" borderId="0"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2" fontId="57" fillId="0" borderId="0" xfId="1" applyNumberFormat="1" applyFont="1" applyFill="1" applyBorder="1" applyAlignment="1">
      <alignment horizontal="right" vertical="center"/>
    </xf>
    <xf numFmtId="3" fontId="57" fillId="6" borderId="0" xfId="1" applyNumberFormat="1" applyFont="1" applyFill="1" applyBorder="1" applyAlignment="1">
      <alignment horizontal="right" vertical="center"/>
    </xf>
    <xf numFmtId="169" fontId="57" fillId="6" borderId="0" xfId="1" applyNumberFormat="1" applyFont="1" applyFill="1" applyBorder="1" applyAlignment="1">
      <alignment horizontal="right" vertical="center"/>
    </xf>
    <xf numFmtId="169" fontId="57" fillId="0" borderId="0" xfId="1" applyNumberFormat="1" applyFont="1" applyFill="1" applyBorder="1" applyAlignment="1">
      <alignment horizontal="right" vertical="center"/>
    </xf>
    <xf numFmtId="0" fontId="56" fillId="0" borderId="0" xfId="0" applyFont="1" applyFill="1" applyBorder="1" applyAlignment="1">
      <alignment horizontal="right"/>
    </xf>
    <xf numFmtId="1" fontId="57" fillId="0" borderId="0" xfId="1" applyNumberFormat="1" applyFont="1" applyFill="1" applyBorder="1" applyAlignment="1">
      <alignment horizontal="right" vertical="center"/>
    </xf>
    <xf numFmtId="0" fontId="58" fillId="0" borderId="0" xfId="0" applyFont="1"/>
    <xf numFmtId="0" fontId="13" fillId="2" borderId="0" xfId="0" applyFont="1" applyFill="1" applyAlignment="1">
      <alignment horizontal="left" indent="1"/>
    </xf>
    <xf numFmtId="0" fontId="46" fillId="0" borderId="0" xfId="0" applyFont="1" applyAlignment="1">
      <alignment vertical="top" wrapText="1"/>
    </xf>
    <xf numFmtId="0" fontId="0" fillId="0" borderId="0" xfId="0" applyAlignment="1">
      <alignment wrapText="1"/>
    </xf>
    <xf numFmtId="1" fontId="39"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6" fillId="0" borderId="0" xfId="0" applyFont="1" applyFill="1" applyBorder="1" applyAlignment="1">
      <alignment horizontal="left" vertical="center" wrapText="1" indent="2"/>
    </xf>
    <xf numFmtId="9" fontId="57" fillId="0" borderId="0" xfId="1" applyFont="1" applyFill="1" applyBorder="1" applyAlignment="1">
      <alignment horizontal="right" vertical="center"/>
    </xf>
    <xf numFmtId="0" fontId="55" fillId="0" borderId="0" xfId="0" applyFont="1" applyAlignment="1">
      <alignment horizontal="left" vertical="center"/>
    </xf>
    <xf numFmtId="0" fontId="55" fillId="0" borderId="0" xfId="0" applyFont="1" applyAlignment="1">
      <alignment horizontal="right" vertical="center" indent="2"/>
    </xf>
    <xf numFmtId="0" fontId="56" fillId="0" borderId="0" xfId="0" applyFont="1" applyAlignment="1">
      <alignment horizontal="right" vertical="center" indent="2"/>
    </xf>
    <xf numFmtId="3" fontId="56" fillId="0" borderId="0" xfId="0" applyNumberFormat="1" applyFont="1" applyAlignment="1">
      <alignment horizontal="right" vertical="center" indent="2"/>
    </xf>
    <xf numFmtId="171" fontId="56" fillId="0" borderId="0" xfId="0" applyNumberFormat="1" applyFont="1" applyAlignment="1">
      <alignment horizontal="right" vertical="center"/>
    </xf>
    <xf numFmtId="171" fontId="56" fillId="0" borderId="0" xfId="0" applyNumberFormat="1" applyFont="1" applyAlignment="1">
      <alignment horizontal="right" vertical="center" indent="3"/>
    </xf>
    <xf numFmtId="164" fontId="0" fillId="0" borderId="0" xfId="0" applyNumberFormat="1"/>
    <xf numFmtId="0" fontId="75" fillId="0" borderId="0" xfId="0" applyFont="1"/>
    <xf numFmtId="0" fontId="52" fillId="0" borderId="0" xfId="0" applyFont="1" applyAlignment="1">
      <alignment horizontal="left" indent="1"/>
    </xf>
    <xf numFmtId="0" fontId="52" fillId="0" borderId="0" xfId="0" applyFont="1" applyAlignment="1">
      <alignment horizontal="right"/>
    </xf>
    <xf numFmtId="3" fontId="52" fillId="0" borderId="0" xfId="0" applyNumberFormat="1" applyFont="1" applyAlignment="1">
      <alignment horizontal="right"/>
    </xf>
    <xf numFmtId="14" fontId="52" fillId="0" borderId="0" xfId="0" applyNumberFormat="1" applyFont="1" applyAlignment="1">
      <alignment horizontal="right"/>
    </xf>
    <xf numFmtId="10" fontId="52" fillId="0" borderId="0" xfId="0" applyNumberFormat="1" applyFont="1" applyAlignment="1">
      <alignment horizontal="right"/>
    </xf>
    <xf numFmtId="0" fontId="0" fillId="0" borderId="0" xfId="0" applyAlignment="1">
      <alignment horizontal="right"/>
    </xf>
    <xf numFmtId="1" fontId="130"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46" fillId="0" borderId="0" xfId="0" applyFont="1" applyFill="1" applyBorder="1"/>
    <xf numFmtId="0" fontId="131" fillId="2" borderId="0" xfId="0" applyFont="1" applyFill="1" applyAlignment="1">
      <alignment horizontal="left" indent="1"/>
    </xf>
    <xf numFmtId="171" fontId="49" fillId="6" borderId="0" xfId="1" applyNumberFormat="1" applyFont="1" applyFill="1" applyBorder="1" applyAlignment="1">
      <alignment horizontal="right" vertical="center" indent="1"/>
    </xf>
    <xf numFmtId="2" fontId="49" fillId="6" borderId="6" xfId="2" applyNumberFormat="1" applyFont="1" applyFill="1" applyBorder="1" applyAlignment="1">
      <alignment horizontal="left" vertical="center" indent="1"/>
    </xf>
    <xf numFmtId="1" fontId="39" fillId="6" borderId="6" xfId="2" applyFont="1" applyFill="1" applyBorder="1" applyAlignment="1">
      <alignment horizontal="left" vertical="center" indent="1"/>
    </xf>
    <xf numFmtId="1" fontId="49"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7" xfId="3" applyNumberFormat="1" applyFont="1" applyFill="1" applyBorder="1" applyAlignment="1">
      <alignment horizontal="right" vertical="center" indent="1"/>
    </xf>
    <xf numFmtId="1" fontId="10" fillId="4" borderId="16" xfId="2" applyFont="1" applyFill="1" applyBorder="1">
      <alignment vertical="center"/>
    </xf>
    <xf numFmtId="0" fontId="52" fillId="0" borderId="0" xfId="0" applyFont="1" applyAlignment="1">
      <alignment horizontal="left"/>
    </xf>
    <xf numFmtId="0" fontId="25" fillId="2" borderId="0" xfId="0" applyFont="1" applyFill="1" applyBorder="1" applyAlignment="1">
      <alignment horizontal="left" indent="1"/>
    </xf>
    <xf numFmtId="0" fontId="46"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8" xfId="2" applyFont="1" applyFill="1" applyBorder="1" applyAlignment="1">
      <alignment horizontal="left" vertical="center" indent="1"/>
    </xf>
    <xf numFmtId="3" fontId="57" fillId="0" borderId="9" xfId="1" applyNumberFormat="1" applyFont="1" applyFill="1" applyBorder="1" applyAlignment="1">
      <alignment horizontal="right" vertical="center"/>
    </xf>
    <xf numFmtId="1" fontId="49"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1" fontId="24" fillId="4" borderId="16" xfId="1" applyNumberFormat="1" applyFont="1" applyFill="1" applyBorder="1" applyAlignment="1">
      <alignment horizontal="right" indent="1"/>
    </xf>
    <xf numFmtId="171" fontId="24" fillId="2" borderId="17" xfId="1" applyNumberFormat="1" applyFont="1" applyFill="1" applyBorder="1" applyAlignment="1">
      <alignment horizontal="right" indent="1"/>
    </xf>
    <xf numFmtId="1" fontId="5" fillId="6" borderId="6" xfId="2" applyFont="1" applyFill="1" applyBorder="1" applyAlignment="1">
      <alignment horizontal="left" vertical="center" indent="3"/>
    </xf>
    <xf numFmtId="171" fontId="49" fillId="6" borderId="7" xfId="1" applyNumberFormat="1" applyFont="1" applyFill="1" applyBorder="1" applyAlignment="1">
      <alignment horizontal="right" vertical="center" indent="1"/>
    </xf>
    <xf numFmtId="171" fontId="23" fillId="2" borderId="0" xfId="1" applyNumberFormat="1" applyFont="1" applyFill="1" applyBorder="1" applyAlignment="1">
      <alignment horizontal="right" vertical="center" indent="1"/>
    </xf>
    <xf numFmtId="171"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1" fontId="23" fillId="2" borderId="7" xfId="1" applyNumberFormat="1" applyFont="1" applyFill="1" applyBorder="1" applyAlignment="1">
      <alignment horizontal="right" vertical="center" indent="1"/>
    </xf>
    <xf numFmtId="171" fontId="20" fillId="4" borderId="0" xfId="1" applyNumberFormat="1" applyFont="1" applyFill="1" applyAlignment="1">
      <alignment vertical="center"/>
    </xf>
    <xf numFmtId="1" fontId="49" fillId="6" borderId="8" xfId="2" applyFont="1" applyFill="1" applyBorder="1" applyAlignment="1">
      <alignment horizontal="left" vertical="center" indent="1"/>
    </xf>
    <xf numFmtId="172" fontId="49" fillId="6" borderId="8" xfId="2" applyNumberFormat="1" applyFont="1" applyFill="1" applyBorder="1" applyAlignment="1">
      <alignment horizontal="left" vertical="center" indent="1"/>
    </xf>
    <xf numFmtId="1" fontId="49" fillId="6" borderId="9" xfId="1" applyNumberFormat="1" applyFont="1" applyFill="1" applyBorder="1" applyAlignment="1">
      <alignment vertical="center"/>
    </xf>
    <xf numFmtId="171" fontId="24" fillId="4" borderId="17" xfId="3" applyNumberFormat="1" applyFont="1" applyFill="1" applyBorder="1" applyAlignment="1">
      <alignment horizontal="right" indent="1"/>
    </xf>
    <xf numFmtId="1" fontId="57"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6" fillId="0" borderId="6" xfId="0" applyFont="1" applyFill="1" applyBorder="1" applyAlignment="1">
      <alignment horizontal="left" indent="2"/>
    </xf>
    <xf numFmtId="0" fontId="56" fillId="0" borderId="8" xfId="0" applyFont="1" applyFill="1" applyBorder="1" applyAlignment="1">
      <alignment horizontal="left" vertical="center" wrapText="1" indent="2"/>
    </xf>
    <xf numFmtId="9" fontId="57" fillId="0" borderId="9" xfId="1" applyFont="1" applyFill="1" applyBorder="1" applyAlignment="1">
      <alignment horizontal="right" vertical="center"/>
    </xf>
    <xf numFmtId="1" fontId="39" fillId="6" borderId="6" xfId="2" applyFont="1" applyFill="1" applyBorder="1" applyAlignment="1">
      <alignment horizontal="left" vertical="center" indent="2"/>
    </xf>
    <xf numFmtId="1" fontId="39" fillId="0" borderId="6" xfId="2" applyFont="1" applyFill="1" applyBorder="1" applyAlignment="1">
      <alignment horizontal="left" vertical="center" indent="2"/>
    </xf>
    <xf numFmtId="1" fontId="39" fillId="0" borderId="8" xfId="2" applyFont="1" applyFill="1" applyBorder="1" applyAlignment="1">
      <alignment horizontal="left" vertical="center" wrapText="1" indent="2"/>
    </xf>
    <xf numFmtId="1" fontId="56" fillId="0" borderId="0" xfId="0" applyNumberFormat="1" applyFont="1" applyFill="1" applyBorder="1" applyAlignment="1">
      <alignment horizontal="right"/>
    </xf>
    <xf numFmtId="9" fontId="22" fillId="2" borderId="0" xfId="1" applyNumberFormat="1" applyFont="1" applyFill="1" applyBorder="1" applyAlignment="1">
      <alignment horizontal="right" vertical="center" indent="1"/>
    </xf>
    <xf numFmtId="171" fontId="22" fillId="2" borderId="26" xfId="1" applyNumberFormat="1" applyFont="1" applyFill="1" applyBorder="1" applyAlignment="1">
      <alignment horizontal="right" vertical="center" indent="1"/>
    </xf>
    <xf numFmtId="171" fontId="22" fillId="2" borderId="48" xfId="1" applyNumberFormat="1" applyFont="1" applyFill="1" applyBorder="1" applyAlignment="1">
      <alignment horizontal="right" vertical="center" indent="1"/>
    </xf>
    <xf numFmtId="0" fontId="0" fillId="0" borderId="0" xfId="0" applyAlignment="1">
      <alignment vertical="center" wrapText="1"/>
    </xf>
    <xf numFmtId="0" fontId="132" fillId="0" borderId="0" xfId="0" applyFont="1"/>
    <xf numFmtId="4" fontId="19" fillId="2" borderId="7" xfId="3" applyNumberFormat="1" applyFont="1" applyFill="1" applyBorder="1" applyAlignment="1">
      <alignment horizontal="right" vertical="center" indent="1"/>
    </xf>
    <xf numFmtId="170" fontId="19" fillId="2" borderId="7" xfId="3" applyNumberFormat="1" applyFont="1" applyFill="1" applyBorder="1" applyAlignment="1">
      <alignment horizontal="right" vertical="center" indent="1"/>
    </xf>
    <xf numFmtId="171" fontId="19" fillId="2" borderId="49"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69"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8"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10" fillId="2" borderId="0" xfId="2" applyFont="1" applyFill="1" applyBorder="1" applyAlignment="1">
      <alignment horizontal="righ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0"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69" fontId="24" fillId="6" borderId="0" xfId="1" applyNumberFormat="1" applyFont="1" applyFill="1" applyBorder="1" applyAlignment="1">
      <alignment horizontal="right" vertical="center"/>
    </xf>
    <xf numFmtId="169"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0" fontId="37" fillId="0" borderId="0" xfId="0" applyFont="1" applyFill="1" applyBorder="1"/>
    <xf numFmtId="4" fontId="24" fillId="0" borderId="0" xfId="1" applyNumberFormat="1" applyFont="1" applyFill="1" applyBorder="1" applyAlignment="1">
      <alignment horizontal="right" vertical="center"/>
    </xf>
    <xf numFmtId="2" fontId="24" fillId="0" borderId="0" xfId="0" applyNumberFormat="1" applyFont="1" applyFill="1" applyBorder="1"/>
    <xf numFmtId="3" fontId="49" fillId="6" borderId="25" xfId="1" applyNumberFormat="1" applyFont="1" applyFill="1" applyBorder="1" applyAlignment="1">
      <alignment horizontal="right" vertical="center"/>
    </xf>
    <xf numFmtId="3" fontId="19" fillId="0" borderId="10" xfId="3"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49" fillId="6" borderId="9" xfId="1" applyNumberFormat="1" applyFont="1" applyFill="1" applyBorder="1" applyAlignment="1">
      <alignment horizontal="right" vertical="center"/>
    </xf>
    <xf numFmtId="9" fontId="19" fillId="2" borderId="10" xfId="3" applyNumberFormat="1" applyFont="1" applyFill="1" applyBorder="1" applyAlignment="1">
      <alignment horizontal="right" vertical="center" indent="1"/>
    </xf>
    <xf numFmtId="0" fontId="133" fillId="0" borderId="0" xfId="0" applyFont="1"/>
    <xf numFmtId="1" fontId="10" fillId="4" borderId="0" xfId="2" applyFont="1" applyFill="1" applyBorder="1" applyAlignment="1">
      <alignment horizontal="center" vertical="top" wrapText="1"/>
    </xf>
    <xf numFmtId="10" fontId="19" fillId="2" borderId="50"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9" fontId="19" fillId="2" borderId="9" xfId="1" applyNumberFormat="1" applyFont="1" applyFill="1" applyBorder="1" applyAlignment="1">
      <alignment horizontal="right" vertical="center"/>
    </xf>
    <xf numFmtId="9" fontId="19" fillId="2" borderId="51"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49"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0" fontId="20" fillId="5" borderId="50" xfId="2" applyNumberFormat="1" applyFont="1" applyFill="1" applyBorder="1" applyAlignment="1">
      <alignment horizontal="right" vertical="center" wrapText="1"/>
    </xf>
    <xf numFmtId="0" fontId="9" fillId="5" borderId="49" xfId="2" applyNumberFormat="1" applyFont="1" applyFill="1" applyBorder="1" applyAlignment="1">
      <alignment horizontal="right" vertical="center" wrapText="1" indent="1"/>
    </xf>
    <xf numFmtId="10" fontId="19" fillId="2" borderId="26"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10" fontId="19" fillId="2" borderId="50" xfId="1" applyNumberFormat="1" applyFont="1" applyFill="1" applyBorder="1" applyAlignment="1">
      <alignment horizontal="right" vertical="center" indent="1"/>
    </xf>
    <xf numFmtId="10" fontId="19" fillId="2" borderId="49"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4" fontId="51" fillId="0" borderId="0" xfId="0" applyNumberFormat="1" applyFont="1" applyAlignment="1">
      <alignment horizontal="center"/>
    </xf>
    <xf numFmtId="1" fontId="5" fillId="6" borderId="52" xfId="2" applyFont="1" applyFill="1" applyBorder="1" applyAlignment="1">
      <alignment horizontal="left" vertical="center" indent="3"/>
    </xf>
    <xf numFmtId="1" fontId="23" fillId="2" borderId="52" xfId="2" applyFont="1" applyFill="1" applyBorder="1" applyAlignment="1">
      <alignment horizontal="left" vertical="center" indent="1"/>
    </xf>
    <xf numFmtId="1" fontId="19" fillId="2" borderId="52" xfId="2" applyFont="1" applyFill="1" applyBorder="1" applyAlignment="1">
      <alignment horizontal="left" vertical="center" wrapText="1" indent="3"/>
    </xf>
    <xf numFmtId="1" fontId="19" fillId="2" borderId="53"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1" xfId="2" applyFont="1" applyFill="1" applyBorder="1" applyAlignment="1">
      <alignment horizontal="left" vertical="center" indent="1"/>
    </xf>
    <xf numFmtId="171" fontId="23" fillId="2" borderId="50" xfId="1" applyNumberFormat="1" applyFont="1" applyFill="1" applyBorder="1" applyAlignment="1">
      <alignment horizontal="right" vertical="center" indent="1"/>
    </xf>
    <xf numFmtId="171" fontId="20" fillId="4" borderId="49"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1" fontId="10" fillId="4" borderId="9" xfId="1" applyNumberFormat="1" applyFont="1" applyFill="1" applyBorder="1" applyAlignment="1">
      <alignment horizontal="right" vertical="center" indent="1"/>
    </xf>
    <xf numFmtId="171"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39" fillId="6" borderId="0" xfId="1" applyNumberFormat="1" applyFont="1" applyFill="1" applyBorder="1" applyAlignment="1">
      <alignment horizontal="right" vertical="center" indent="1"/>
    </xf>
    <xf numFmtId="10" fontId="49"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4" xfId="1" applyNumberFormat="1" applyFont="1" applyFill="1" applyBorder="1" applyAlignment="1">
      <alignment horizontal="right" vertical="center" indent="1"/>
    </xf>
    <xf numFmtId="10" fontId="19" fillId="2" borderId="55"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1" fontId="24" fillId="4" borderId="0" xfId="1" applyNumberFormat="1" applyFont="1" applyFill="1" applyAlignment="1">
      <alignment vertical="center"/>
    </xf>
    <xf numFmtId="1" fontId="37" fillId="4" borderId="0" xfId="2" applyFont="1" applyFill="1" applyBorder="1">
      <alignment vertical="center"/>
    </xf>
    <xf numFmtId="171"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50" fillId="4" borderId="0" xfId="2" applyFont="1" applyFill="1" applyBorder="1" applyAlignment="1">
      <alignment vertical="center" wrapText="1"/>
    </xf>
    <xf numFmtId="1" fontId="41" fillId="4" borderId="0" xfId="2" applyFont="1" applyFill="1" applyBorder="1" applyAlignment="1">
      <alignment vertical="center" wrapText="1"/>
    </xf>
    <xf numFmtId="1" fontId="20" fillId="4" borderId="0" xfId="2" applyFont="1" applyFill="1" applyAlignment="1">
      <alignment vertical="center" wrapText="1"/>
    </xf>
    <xf numFmtId="14" fontId="51" fillId="0" borderId="0" xfId="0" applyNumberFormat="1" applyFont="1" applyAlignment="1">
      <alignment horizontal="left" indent="4"/>
    </xf>
    <xf numFmtId="0" fontId="59" fillId="0" borderId="0" xfId="0" applyFont="1" applyAlignment="1">
      <alignment horizontal="left" indent="4"/>
    </xf>
    <xf numFmtId="0" fontId="52" fillId="0" borderId="0" xfId="0" applyFont="1" applyAlignment="1">
      <alignment horizontal="left" indent="4"/>
    </xf>
    <xf numFmtId="0" fontId="53" fillId="0" borderId="0" xfId="5" applyFont="1" applyAlignment="1">
      <alignment horizontal="left" indent="4"/>
    </xf>
    <xf numFmtId="0" fontId="0" fillId="0" borderId="0" xfId="0" applyAlignment="1">
      <alignment horizontal="left" indent="2"/>
    </xf>
    <xf numFmtId="9" fontId="57" fillId="0" borderId="10" xfId="1" applyFont="1" applyFill="1" applyBorder="1" applyAlignment="1">
      <alignment horizontal="right" vertical="center"/>
    </xf>
    <xf numFmtId="171" fontId="19" fillId="2" borderId="10" xfId="1"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0" fontId="19" fillId="2" borderId="48" xfId="1" applyNumberFormat="1" applyFont="1" applyFill="1" applyBorder="1" applyAlignment="1">
      <alignment horizontal="right" vertical="center" indent="1"/>
    </xf>
    <xf numFmtId="1" fontId="49" fillId="6" borderId="7" xfId="1" applyNumberFormat="1" applyFont="1" applyFill="1" applyBorder="1" applyAlignment="1">
      <alignment horizontal="right" vertical="center"/>
    </xf>
    <xf numFmtId="0" fontId="20" fillId="5" borderId="15" xfId="2" applyNumberFormat="1" applyFont="1" applyFill="1" applyBorder="1" applyAlignment="1">
      <alignment horizontal="right" vertical="center" wrapText="1" indent="1"/>
    </xf>
    <xf numFmtId="171" fontId="19" fillId="2" borderId="49" xfId="3" applyNumberFormat="1" applyFont="1" applyFill="1" applyBorder="1" applyAlignment="1">
      <alignment vertical="center"/>
    </xf>
    <xf numFmtId="171" fontId="19" fillId="2" borderId="7" xfId="3" applyNumberFormat="1" applyFont="1" applyFill="1" applyBorder="1" applyAlignment="1">
      <alignment vertical="center"/>
    </xf>
    <xf numFmtId="169" fontId="19" fillId="2" borderId="0" xfId="1" applyNumberFormat="1" applyFont="1" applyFill="1" applyBorder="1" applyAlignment="1">
      <alignment vertical="center"/>
    </xf>
    <xf numFmtId="169"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9"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10" fontId="10" fillId="4" borderId="55" xfId="1" applyNumberFormat="1" applyFont="1" applyFill="1" applyBorder="1" applyAlignment="1">
      <alignment horizontal="right" vertical="center" indent="1"/>
    </xf>
    <xf numFmtId="3" fontId="39" fillId="0" borderId="0" xfId="1" applyNumberFormat="1" applyFont="1" applyFill="1" applyBorder="1" applyAlignment="1">
      <alignment horizontal="right" vertical="center"/>
    </xf>
    <xf numFmtId="3" fontId="134" fillId="0" borderId="0" xfId="0" applyNumberFormat="1" applyFont="1" applyAlignment="1">
      <alignment horizontal="right" vertical="center"/>
    </xf>
    <xf numFmtId="3" fontId="135" fillId="0" borderId="0" xfId="0" applyNumberFormat="1" applyFont="1" applyAlignment="1">
      <alignment horizontal="right" vertical="center"/>
    </xf>
    <xf numFmtId="166" fontId="20" fillId="3" borderId="0" xfId="2" applyNumberFormat="1" applyFont="1" applyFill="1" applyBorder="1" applyAlignment="1">
      <alignment horizontal="left" vertical="center"/>
    </xf>
    <xf numFmtId="0" fontId="3" fillId="0" borderId="0" xfId="0" applyFont="1" applyFill="1" applyBorder="1"/>
    <xf numFmtId="0" fontId="136" fillId="0" borderId="0" xfId="5" applyFont="1" applyBorder="1" applyAlignment="1">
      <alignment horizontal="left" indent="1"/>
    </xf>
    <xf numFmtId="0" fontId="136" fillId="0" borderId="0" xfId="5" applyFont="1" applyBorder="1"/>
    <xf numFmtId="0" fontId="3" fillId="0" borderId="0" xfId="0" applyFont="1" applyFill="1"/>
    <xf numFmtId="9" fontId="19" fillId="0" borderId="0" xfId="1" applyNumberFormat="1" applyFont="1" applyFill="1" applyBorder="1" applyAlignment="1">
      <alignment horizontal="right" vertical="center"/>
    </xf>
    <xf numFmtId="9" fontId="19" fillId="0" borderId="9" xfId="1" applyNumberFormat="1" applyFont="1" applyFill="1" applyBorder="1" applyAlignment="1">
      <alignment horizontal="right" vertical="center"/>
    </xf>
    <xf numFmtId="1" fontId="19" fillId="2" borderId="6" xfId="2" applyFont="1" applyFill="1" applyBorder="1" applyAlignment="1">
      <alignment horizontal="left" vertical="center" indent="4"/>
    </xf>
    <xf numFmtId="1" fontId="37"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0" fillId="0" borderId="0" xfId="0" applyAlignment="1">
      <alignment horizontal="left" vertical="center" wrapText="1"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347-434F-88E2-67132606118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95C-4FAD-A528-77E167140F7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88C-46D3-B393-DC83C5DEA0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9C5-4FC5-8A74-3A38F19624A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37</xdr:row>
      <xdr:rowOff>1</xdr:rowOff>
    </xdr:from>
    <xdr:to>
      <xdr:col>11</xdr:col>
      <xdr:colOff>209550</xdr:colOff>
      <xdr:row>42</xdr:row>
      <xdr:rowOff>104776</xdr:rowOff>
    </xdr:to>
    <xdr:sp macro="" textlink="">
      <xdr:nvSpPr>
        <xdr:cNvPr id="4" name="TextBox 3"/>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 Jooksva aasta tulemuste erinevuse ainsaks põhjuseks on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507204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492635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Mihkel Oja (esimees), Joel Kukemelk</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OÜ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a:t>
          </a:r>
          <a:r>
            <a:rPr lang="et-EE" sz="1100" b="0" baseline="0">
              <a:solidFill>
                <a:sysClr val="windowText" lastClr="000000"/>
              </a:solidFill>
              <a:effectLst/>
              <a:latin typeface="+mn-lt"/>
              <a:ea typeface="+mn-ea"/>
              <a:cs typeface="+mn-cs"/>
            </a:rPr>
            <a:t>400</a:t>
          </a:r>
          <a:r>
            <a:rPr lang="et-EE" sz="1100" b="0" baseline="0">
              <a:solidFill>
                <a:schemeClr val="dk1"/>
              </a:solidFill>
              <a:effectLst/>
              <a:latin typeface="+mn-lt"/>
              <a:ea typeface="+mn-ea"/>
              <a:cs typeface="+mn-cs"/>
            </a:rPr>
            <a:t> </a:t>
          </a:r>
          <a:r>
            <a:rPr lang="et-EE" sz="1100" b="0" baseline="0">
              <a:solidFill>
                <a:sysClr val="windowText" lastClr="000000"/>
              </a:solidFill>
              <a:effectLst/>
              <a:latin typeface="+mn-lt"/>
              <a:ea typeface="+mn-ea"/>
              <a:cs typeface="+mn-cs"/>
            </a:rPr>
            <a:t>inimese.  AS-i LHV Group peamisteks tütarettevõteteks on AS LHV Pank ja AS LHV Varahaldus. LHV pangal koos tütarettevõttega on ligi 200 000 klienti ja LHV Varahalduse pensionifondidel on ligi 199 000 klienti</a:t>
          </a:r>
          <a:r>
            <a:rPr lang="et-EE" sz="1100" b="0" baseline="0">
              <a:solidFill>
                <a:schemeClr val="dk1"/>
              </a:solidFill>
              <a:effectLst/>
              <a:latin typeface="+mn-lt"/>
              <a:ea typeface="+mn-ea"/>
              <a:cs typeface="+mn-cs"/>
            </a:rPr>
            <a:t>. Finantsgrupil </a:t>
          </a:r>
          <a:r>
            <a:rPr lang="et-EE" sz="1100" b="0" baseline="0">
              <a:solidFill>
                <a:sysClr val="windowText" lastClr="000000"/>
              </a:solidFill>
              <a:effectLst/>
              <a:latin typeface="+mn-lt"/>
              <a:ea typeface="+mn-ea"/>
              <a:cs typeface="+mn-cs"/>
            </a:rPr>
            <a:t>kokku on üle 397 000 kliendi</a:t>
          </a:r>
          <a:r>
            <a:rPr lang="et-EE" sz="1100" b="0" baseline="0">
              <a:solidFill>
                <a:schemeClr val="dk1"/>
              </a:solidFill>
              <a:effectLst/>
              <a:latin typeface="+mn-lt"/>
              <a:ea typeface="+mn-ea"/>
              <a:cs typeface="+mn-cs"/>
            </a:rPr>
            <a:t>.</a:t>
          </a:r>
          <a:endParaRPr lang="et-EE">
            <a:effectLst/>
          </a:endParaRPr>
        </a:p>
      </xdr:txBody>
    </xdr:sp>
    <xdr:clientData/>
  </xdr:twoCellAnchor>
  <xdr:twoCellAnchor editAs="oneCell">
    <xdr:from>
      <xdr:col>1</xdr:col>
      <xdr:colOff>381000</xdr:colOff>
      <xdr:row>12</xdr:row>
      <xdr:rowOff>114300</xdr:rowOff>
    </xdr:from>
    <xdr:to>
      <xdr:col>8</xdr:col>
      <xdr:colOff>110490</xdr:colOff>
      <xdr:row>46</xdr:row>
      <xdr:rowOff>192405</xdr:rowOff>
    </xdr:to>
    <xdr:pic>
      <xdr:nvPicPr>
        <xdr:cNvPr id="3" name="Picture 2"/>
        <xdr:cNvPicPr>
          <a:picLocks noChangeAspect="1"/>
        </xdr:cNvPicPr>
      </xdr:nvPicPr>
      <xdr:blipFill>
        <a:blip xmlns:r="http://schemas.openxmlformats.org/officeDocument/2006/relationships" r:embed="rId2"/>
        <a:stretch>
          <a:fillRect/>
        </a:stretch>
      </xdr:blipFill>
      <xdr:spPr>
        <a:xfrm>
          <a:off x="1638300" y="2009775"/>
          <a:ext cx="4663440" cy="49834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37</xdr:row>
      <xdr:rowOff>133350</xdr:rowOff>
    </xdr:to>
    <xdr:sp macro="" textlink="">
      <xdr:nvSpPr>
        <xdr:cNvPr id="4" name="TextBox 3"/>
        <xdr:cNvSpPr txBox="1"/>
      </xdr:nvSpPr>
      <xdr:spPr>
        <a:xfrm>
          <a:off x="0" y="4333875"/>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540260</xdr:colOff>
      <xdr:row>1</xdr:row>
      <xdr:rowOff>100585</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485775</xdr:colOff>
      <xdr:row>0</xdr:row>
      <xdr:rowOff>85725</xdr:rowOff>
    </xdr:from>
    <xdr:to>
      <xdr:col>10</xdr:col>
      <xdr:colOff>530735</xdr:colOff>
      <xdr:row>1</xdr:row>
      <xdr:rowOff>100585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5" y="85725"/>
          <a:ext cx="749810"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349760</xdr:colOff>
      <xdr:row>1</xdr:row>
      <xdr:rowOff>91060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57</xdr:row>
      <xdr:rowOff>53801</xdr:rowOff>
    </xdr:from>
    <xdr:to>
      <xdr:col>0</xdr:col>
      <xdr:colOff>2990850</xdr:colOff>
      <xdr:row>71</xdr:row>
      <xdr:rowOff>0</xdr:rowOff>
    </xdr:to>
    <xdr:sp macro="" textlink="">
      <xdr:nvSpPr>
        <xdr:cNvPr id="2" name="TextBox 1"/>
        <xdr:cNvSpPr txBox="1"/>
      </xdr:nvSpPr>
      <xdr:spPr>
        <a:xfrm>
          <a:off x="95250" y="8816801"/>
          <a:ext cx="2895600" cy="208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12</xdr:col>
      <xdr:colOff>0</xdr:colOff>
      <xdr:row>67</xdr:row>
      <xdr:rowOff>0</xdr:rowOff>
    </xdr:from>
    <xdr:to>
      <xdr:col>12</xdr:col>
      <xdr:colOff>5400</xdr:colOff>
      <xdr:row>70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57</xdr:row>
      <xdr:rowOff>44277</xdr:rowOff>
    </xdr:from>
    <xdr:to>
      <xdr:col>5</xdr:col>
      <xdr:colOff>276225</xdr:colOff>
      <xdr:row>70</xdr:row>
      <xdr:rowOff>123825</xdr:rowOff>
    </xdr:to>
    <xdr:sp macro="" textlink="">
      <xdr:nvSpPr>
        <xdr:cNvPr id="6" name="TextBox 5"/>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502160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45"/>
  <sheetViews>
    <sheetView showGridLines="0" tabSelected="1" zoomScaleNormal="100" workbookViewId="0">
      <selection activeCell="V10" sqref="V10"/>
    </sheetView>
  </sheetViews>
  <sheetFormatPr defaultRowHeight="11.25"/>
  <cols>
    <col min="1" max="1" width="43.1640625" style="438"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69" t="s">
        <v>0</v>
      </c>
      <c r="B1" s="270"/>
      <c r="C1" s="270"/>
      <c r="D1" s="271"/>
      <c r="E1" s="272"/>
      <c r="F1" s="273"/>
      <c r="G1" s="273"/>
      <c r="H1" s="273"/>
      <c r="I1" s="273"/>
      <c r="J1" s="273"/>
      <c r="K1" s="273"/>
      <c r="L1" s="273"/>
    </row>
    <row r="2" spans="1:12" ht="21" customHeight="1">
      <c r="A2" s="19">
        <v>43555</v>
      </c>
      <c r="B2" s="270"/>
      <c r="C2" s="270"/>
      <c r="D2" s="4"/>
      <c r="E2" s="5"/>
      <c r="F2" s="273"/>
      <c r="G2" s="273"/>
      <c r="H2" s="273"/>
      <c r="I2" s="273"/>
      <c r="J2" s="273"/>
      <c r="K2" s="273"/>
      <c r="L2" s="273"/>
    </row>
    <row r="3" spans="1:12" s="8" customFormat="1" ht="5.25" customHeight="1">
      <c r="A3" s="434"/>
      <c r="B3" s="6"/>
      <c r="C3" s="6"/>
      <c r="D3" s="7"/>
      <c r="E3" s="7"/>
      <c r="F3" s="7"/>
      <c r="G3" s="7"/>
      <c r="H3" s="7"/>
      <c r="I3" s="7"/>
      <c r="J3" s="7"/>
      <c r="K3" s="7"/>
      <c r="L3" s="7"/>
    </row>
    <row r="4" spans="1:12" ht="12.75">
      <c r="A4" s="435"/>
      <c r="B4" s="9"/>
      <c r="C4" s="10"/>
      <c r="D4" s="11"/>
      <c r="E4" s="270"/>
      <c r="F4" s="270"/>
      <c r="G4" s="270"/>
      <c r="H4" s="270"/>
      <c r="I4" s="270"/>
      <c r="J4" s="270"/>
      <c r="K4" s="270"/>
      <c r="L4" s="270"/>
    </row>
    <row r="5" spans="1:12" ht="21">
      <c r="A5" s="286" t="s">
        <v>267</v>
      </c>
      <c r="B5" s="270"/>
      <c r="C5" s="270"/>
      <c r="D5" s="270"/>
      <c r="E5" s="270"/>
      <c r="F5" s="270"/>
      <c r="G5" s="270"/>
      <c r="H5" s="270"/>
      <c r="I5" s="270"/>
      <c r="J5" s="270"/>
      <c r="K5" s="270"/>
      <c r="L5" s="270"/>
    </row>
    <row r="6" spans="1:12">
      <c r="A6" s="435"/>
      <c r="B6" s="270"/>
      <c r="C6" s="270"/>
      <c r="D6" s="270"/>
      <c r="E6" s="270"/>
      <c r="F6" s="270"/>
      <c r="G6" s="270"/>
      <c r="H6" s="270"/>
      <c r="I6" s="270"/>
      <c r="J6" s="270"/>
      <c r="K6" s="270"/>
      <c r="L6" s="270"/>
    </row>
    <row r="7" spans="1:12" ht="15.75">
      <c r="A7" s="277" t="s">
        <v>266</v>
      </c>
      <c r="B7" s="270"/>
      <c r="C7" s="270"/>
      <c r="D7" s="270"/>
      <c r="E7" s="270"/>
      <c r="F7" s="270"/>
      <c r="G7" s="270"/>
      <c r="H7" s="270"/>
      <c r="I7" s="270"/>
      <c r="J7" s="270"/>
      <c r="K7" s="270"/>
      <c r="L7" s="270"/>
    </row>
    <row r="8" spans="1:12" ht="8.25" customHeight="1">
      <c r="A8" s="287"/>
      <c r="B8" s="270"/>
      <c r="C8" s="270"/>
      <c r="D8" s="270"/>
      <c r="E8" s="270"/>
      <c r="F8" s="270"/>
      <c r="G8" s="270"/>
      <c r="H8" s="270"/>
      <c r="I8" s="270"/>
      <c r="J8" s="270"/>
      <c r="K8" s="270"/>
      <c r="L8" s="270"/>
    </row>
    <row r="9" spans="1:12" ht="12.75" customHeight="1">
      <c r="A9" s="436" t="s">
        <v>229</v>
      </c>
      <c r="B9" s="270"/>
      <c r="C9" s="270"/>
      <c r="D9" s="270"/>
      <c r="E9" s="270"/>
      <c r="F9" s="270"/>
      <c r="G9" s="270"/>
      <c r="H9" s="270"/>
      <c r="I9" s="270"/>
      <c r="J9" s="270"/>
      <c r="K9" s="270"/>
      <c r="L9" s="270"/>
    </row>
    <row r="10" spans="1:12" ht="15">
      <c r="A10" s="436" t="s">
        <v>160</v>
      </c>
      <c r="B10" s="270"/>
      <c r="C10" s="270"/>
      <c r="D10" s="270"/>
      <c r="E10" s="270"/>
      <c r="F10" s="270"/>
      <c r="G10" s="270"/>
      <c r="H10" s="270"/>
      <c r="I10" s="270"/>
      <c r="J10" s="270"/>
      <c r="K10" s="270"/>
      <c r="L10" s="270"/>
    </row>
    <row r="11" spans="1:12" ht="15">
      <c r="A11" s="436" t="s">
        <v>161</v>
      </c>
      <c r="B11" s="270"/>
      <c r="C11" s="270"/>
      <c r="D11" s="270"/>
      <c r="E11" s="270"/>
      <c r="F11" s="270"/>
      <c r="G11" s="270"/>
      <c r="H11" s="270"/>
      <c r="I11" s="270"/>
      <c r="J11" s="270"/>
      <c r="K11" s="270"/>
      <c r="L11" s="270"/>
    </row>
    <row r="12" spans="1:12" ht="15">
      <c r="A12" s="436" t="s">
        <v>159</v>
      </c>
      <c r="B12" s="270"/>
      <c r="C12" s="270"/>
      <c r="D12" s="270"/>
      <c r="E12" s="270"/>
      <c r="F12" s="270"/>
      <c r="G12" s="270"/>
      <c r="H12" s="270"/>
      <c r="I12" s="270"/>
      <c r="J12" s="270"/>
      <c r="K12" s="270"/>
      <c r="L12" s="270"/>
    </row>
    <row r="13" spans="1:12" ht="15">
      <c r="A13" s="436" t="s">
        <v>162</v>
      </c>
      <c r="B13" s="270"/>
      <c r="C13" s="270"/>
      <c r="D13" s="270"/>
      <c r="E13" s="270"/>
      <c r="F13" s="270"/>
      <c r="G13" s="270"/>
      <c r="H13" s="270"/>
      <c r="I13" s="270"/>
      <c r="J13" s="270"/>
      <c r="K13" s="270"/>
      <c r="L13" s="270"/>
    </row>
    <row r="14" spans="1:12" ht="15">
      <c r="A14" s="436" t="s">
        <v>163</v>
      </c>
      <c r="B14" s="270"/>
      <c r="C14" s="270"/>
      <c r="D14" s="270"/>
      <c r="E14" s="270"/>
      <c r="F14" s="270"/>
      <c r="G14" s="270"/>
      <c r="H14" s="270"/>
      <c r="I14" s="270"/>
      <c r="J14" s="270"/>
      <c r="K14" s="270"/>
      <c r="L14" s="270"/>
    </row>
    <row r="15" spans="1:12" ht="15">
      <c r="A15" s="436" t="s">
        <v>164</v>
      </c>
      <c r="B15" s="270"/>
      <c r="C15" s="274"/>
      <c r="D15" s="274"/>
      <c r="E15" s="270"/>
      <c r="F15" s="270"/>
      <c r="G15" s="270"/>
      <c r="H15" s="270"/>
      <c r="I15" s="270"/>
      <c r="J15" s="270"/>
      <c r="K15" s="270"/>
      <c r="L15" s="270"/>
    </row>
    <row r="16" spans="1:12" ht="15">
      <c r="A16" s="436" t="s">
        <v>165</v>
      </c>
      <c r="B16" s="270"/>
      <c r="C16" s="270"/>
      <c r="D16" s="270"/>
      <c r="E16" s="270"/>
      <c r="F16" s="270"/>
      <c r="G16" s="270"/>
      <c r="H16" s="270"/>
      <c r="I16" s="270"/>
      <c r="J16" s="270"/>
      <c r="K16" s="270"/>
      <c r="L16" s="270"/>
    </row>
    <row r="17" spans="1:12" ht="15">
      <c r="A17" s="436" t="s">
        <v>166</v>
      </c>
      <c r="B17" s="270"/>
      <c r="C17" s="275"/>
      <c r="D17" s="275"/>
      <c r="E17" s="270"/>
      <c r="F17" s="270"/>
      <c r="G17" s="270"/>
      <c r="H17" s="270"/>
      <c r="I17" s="270"/>
      <c r="J17" s="270"/>
      <c r="K17" s="270"/>
      <c r="L17" s="270"/>
    </row>
    <row r="18" spans="1:12" ht="16.5" customHeight="1">
      <c r="A18" s="436" t="s">
        <v>167</v>
      </c>
      <c r="B18" s="270"/>
      <c r="C18" s="270"/>
      <c r="D18" s="270"/>
      <c r="E18" s="270"/>
      <c r="F18" s="270"/>
      <c r="G18" s="270"/>
      <c r="H18" s="270"/>
      <c r="I18" s="270"/>
      <c r="J18" s="270"/>
      <c r="K18" s="270"/>
      <c r="L18" s="270"/>
    </row>
    <row r="19" spans="1:12" ht="15">
      <c r="A19" s="436" t="s">
        <v>193</v>
      </c>
      <c r="B19" s="270"/>
      <c r="C19" s="270"/>
      <c r="D19" s="270"/>
      <c r="E19" s="270"/>
      <c r="F19" s="270"/>
      <c r="G19" s="270"/>
      <c r="H19" s="270"/>
      <c r="I19" s="270"/>
      <c r="J19" s="270"/>
      <c r="K19" s="270"/>
      <c r="L19" s="270"/>
    </row>
    <row r="20" spans="1:12" ht="15">
      <c r="A20" s="436" t="s">
        <v>168</v>
      </c>
      <c r="B20" s="270"/>
      <c r="C20" s="270"/>
      <c r="D20" s="270"/>
      <c r="E20" s="270"/>
      <c r="F20" s="270"/>
      <c r="G20" s="270"/>
      <c r="H20" s="270"/>
      <c r="I20" s="270"/>
      <c r="J20" s="270"/>
      <c r="K20" s="270"/>
      <c r="L20" s="270"/>
    </row>
    <row r="21" spans="1:12" ht="15">
      <c r="A21" s="436" t="s">
        <v>169</v>
      </c>
      <c r="B21" s="270"/>
      <c r="C21" s="270"/>
      <c r="D21" s="270"/>
      <c r="E21" s="270"/>
      <c r="F21" s="270"/>
      <c r="G21" s="270"/>
      <c r="H21" s="270"/>
      <c r="I21" s="270"/>
      <c r="J21" s="270"/>
      <c r="K21" s="270"/>
      <c r="L21" s="270"/>
    </row>
    <row r="22" spans="1:12" ht="15">
      <c r="A22" s="436" t="s">
        <v>170</v>
      </c>
      <c r="B22" s="270"/>
      <c r="C22" s="270"/>
      <c r="D22" s="270"/>
      <c r="E22" s="270"/>
      <c r="F22" s="270"/>
      <c r="G22" s="270"/>
      <c r="H22" s="270"/>
      <c r="I22" s="270"/>
      <c r="J22" s="270"/>
      <c r="K22" s="270"/>
      <c r="L22" s="270"/>
    </row>
    <row r="23" spans="1:12" ht="15">
      <c r="A23" s="436" t="s">
        <v>171</v>
      </c>
      <c r="B23" s="270"/>
      <c r="C23" s="270"/>
      <c r="D23" s="270"/>
      <c r="E23" s="270"/>
      <c r="F23" s="270"/>
      <c r="G23" s="270"/>
      <c r="H23" s="270"/>
      <c r="I23" s="270"/>
      <c r="J23" s="270"/>
      <c r="K23" s="270"/>
      <c r="L23" s="270"/>
    </row>
    <row r="24" spans="1:12" ht="15">
      <c r="A24" s="436" t="s">
        <v>172</v>
      </c>
      <c r="B24" s="270"/>
      <c r="C24" s="270"/>
      <c r="D24" s="270"/>
      <c r="E24" s="270"/>
      <c r="F24" s="270"/>
      <c r="G24" s="270"/>
      <c r="H24" s="270"/>
      <c r="I24" s="270"/>
      <c r="J24" s="270"/>
      <c r="K24" s="270"/>
      <c r="L24" s="270"/>
    </row>
    <row r="25" spans="1:12" ht="15">
      <c r="A25" s="436" t="s">
        <v>173</v>
      </c>
      <c r="B25" s="270"/>
      <c r="C25" s="270"/>
      <c r="D25" s="270"/>
      <c r="E25" s="270"/>
      <c r="F25" s="270"/>
      <c r="G25" s="270"/>
      <c r="H25" s="270"/>
      <c r="I25" s="270"/>
      <c r="J25" s="270"/>
      <c r="K25" s="270"/>
      <c r="L25" s="270"/>
    </row>
    <row r="26" spans="1:12" ht="15">
      <c r="A26" s="436" t="s">
        <v>174</v>
      </c>
      <c r="B26" s="270"/>
      <c r="C26" s="270"/>
      <c r="D26" s="270"/>
      <c r="E26" s="270"/>
      <c r="F26" s="270"/>
      <c r="G26" s="270"/>
      <c r="H26" s="270"/>
      <c r="I26" s="270"/>
      <c r="J26" s="270"/>
      <c r="K26" s="270"/>
      <c r="L26" s="270"/>
    </row>
    <row r="27" spans="1:12" ht="15">
      <c r="A27" s="436" t="s">
        <v>175</v>
      </c>
      <c r="B27" s="270"/>
      <c r="C27" s="270"/>
      <c r="D27" s="270"/>
      <c r="E27" s="270"/>
      <c r="F27" s="270"/>
      <c r="G27" s="270"/>
      <c r="H27" s="270"/>
      <c r="I27" s="270"/>
      <c r="J27" s="270"/>
      <c r="K27" s="270"/>
      <c r="L27" s="270"/>
    </row>
    <row r="28" spans="1:12" ht="15">
      <c r="A28" s="436" t="s">
        <v>176</v>
      </c>
      <c r="B28" s="276"/>
      <c r="C28" s="270"/>
      <c r="D28" s="270"/>
      <c r="E28" s="270"/>
      <c r="F28" s="270"/>
      <c r="G28" s="270"/>
      <c r="H28" s="270"/>
      <c r="I28" s="270"/>
      <c r="J28" s="270"/>
      <c r="K28" s="270"/>
      <c r="L28" s="270"/>
    </row>
    <row r="29" spans="1:12" ht="15">
      <c r="A29" s="436" t="s">
        <v>177</v>
      </c>
      <c r="B29" s="270"/>
      <c r="C29" s="270"/>
      <c r="D29" s="270"/>
      <c r="E29" s="270"/>
      <c r="F29" s="270"/>
      <c r="G29" s="270"/>
      <c r="H29" s="270"/>
      <c r="I29" s="270"/>
      <c r="J29" s="270"/>
      <c r="K29" s="270"/>
      <c r="L29" s="270"/>
    </row>
    <row r="30" spans="1:12" ht="15">
      <c r="A30" s="436" t="s">
        <v>178</v>
      </c>
      <c r="B30" s="270"/>
      <c r="C30" s="270"/>
      <c r="D30" s="270"/>
      <c r="E30" s="270"/>
      <c r="F30" s="270"/>
      <c r="G30" s="270"/>
      <c r="H30" s="270"/>
      <c r="I30" s="270"/>
      <c r="J30" s="270"/>
      <c r="K30" s="270"/>
      <c r="L30" s="270"/>
    </row>
    <row r="31" spans="1:12" ht="15">
      <c r="A31" s="436" t="s">
        <v>210</v>
      </c>
      <c r="B31" s="270"/>
      <c r="C31" s="270"/>
      <c r="D31" s="270"/>
      <c r="E31" s="270"/>
      <c r="F31" s="270"/>
      <c r="G31" s="270"/>
      <c r="H31" s="270"/>
      <c r="I31" s="270"/>
      <c r="J31" s="270"/>
      <c r="K31" s="270"/>
      <c r="L31" s="270"/>
    </row>
    <row r="32" spans="1:12" ht="15">
      <c r="A32" s="436" t="s">
        <v>251</v>
      </c>
      <c r="B32" s="270"/>
      <c r="C32" s="270"/>
      <c r="D32" s="270"/>
      <c r="E32" s="270"/>
      <c r="F32" s="270"/>
      <c r="G32" s="270"/>
      <c r="H32" s="270"/>
      <c r="I32" s="270"/>
      <c r="J32" s="270"/>
      <c r="K32" s="270"/>
      <c r="L32" s="270"/>
    </row>
    <row r="33" spans="1:12" ht="15">
      <c r="A33" s="436" t="s">
        <v>196</v>
      </c>
      <c r="B33" s="270"/>
      <c r="C33" s="270"/>
      <c r="D33" s="270"/>
      <c r="E33" s="270"/>
      <c r="F33" s="270"/>
      <c r="G33" s="270"/>
      <c r="H33" s="270"/>
      <c r="I33" s="270"/>
      <c r="J33" s="270"/>
      <c r="K33" s="270"/>
      <c r="L33" s="270"/>
    </row>
    <row r="34" spans="1:12" ht="15">
      <c r="A34" s="437"/>
      <c r="B34" s="270"/>
      <c r="C34" s="270"/>
      <c r="D34" s="270"/>
      <c r="E34" s="270"/>
      <c r="F34" s="270"/>
      <c r="G34" s="270"/>
      <c r="H34" s="270"/>
      <c r="I34" s="270"/>
      <c r="J34" s="270"/>
      <c r="K34" s="270"/>
      <c r="L34" s="270"/>
    </row>
    <row r="35" spans="1:12">
      <c r="A35" s="435"/>
      <c r="B35" s="270"/>
      <c r="C35" s="270"/>
      <c r="D35" s="270"/>
      <c r="E35" s="270"/>
      <c r="F35" s="270"/>
      <c r="G35" s="270"/>
      <c r="H35" s="270"/>
      <c r="I35" s="270"/>
      <c r="J35" s="270"/>
      <c r="K35" s="270"/>
      <c r="L35" s="270"/>
    </row>
    <row r="36" spans="1:12">
      <c r="A36" s="435"/>
      <c r="B36" s="270"/>
      <c r="C36" s="270"/>
      <c r="D36" s="270"/>
      <c r="E36" s="270"/>
      <c r="F36" s="270"/>
      <c r="G36" s="270"/>
      <c r="H36" s="270"/>
      <c r="I36" s="270"/>
      <c r="J36" s="270"/>
      <c r="K36" s="270"/>
      <c r="L36" s="270"/>
    </row>
    <row r="44" spans="1:12" ht="15">
      <c r="A44" s="354"/>
    </row>
    <row r="45" spans="1:12" ht="15">
      <c r="A45" s="244"/>
    </row>
  </sheetData>
  <dataValidations count="1">
    <dataValidation type="list" allowBlank="1" showInputMessage="1" showErrorMessage="1" sqref="A2">
      <formula1>quarterly_date</formula1>
    </dataValidation>
  </dataValidations>
  <hyperlinks>
    <hyperlink ref="A12" location="gSA!A1" tooltip="gSA" display="AS LHV Group suhtarvud"/>
    <hyperlink ref="A13" location="gAK!A1" tooltip="gAK" display="AS LHV Group aktivate kvaliteet"/>
    <hyperlink ref="A14" location="gKA!A1" tooltip="gKA" display="AS LHV Group kapitali adekvaatsus"/>
    <hyperlink ref="A15" location="'pPL 9Q'!A1" tooltip="pPL 9Q" display="AS LHV Pank kasumiaruanne"/>
    <hyperlink ref="A16" location="'pBS 9Q'!A1" tooltip="pBS 9Q" display="AS LHV Pank bilanss"/>
    <hyperlink ref="A17" location="pSA!A1" tooltip="pSA" display="AS LHV Pank suhtarvud"/>
    <hyperlink ref="A18" location="pL!A1" tooltip="pL" display="AS LHV Pank laenud"/>
    <hyperlink ref="A19" location="pH!A1" tooltip="pH" display="AS LHV Pank hoiused"/>
    <hyperlink ref="A20" location="pAK!A1" tooltip="pAK" display="AS LHV Pank aktivate kvaliteet"/>
    <hyperlink ref="A21" location="pKA!A1" tooltip="pKA" display="AS LHV Pank kapitali adekvaatsus"/>
    <hyperlink ref="A22" location="'vhPL 9Q'!A1" tooltip="vhPL 9Q" display="AS LHV Varahaldus kasumiaruanne"/>
    <hyperlink ref="A23" location="'vhBS 9Q'!A1" tooltip="vhBS 9Q" display="AS LHV Varahaldus bilanss"/>
    <hyperlink ref="A24" location="vhSA!A1" tooltip="vhSA" display="AS LHV Varahaldus suhtarvud"/>
    <hyperlink ref="A25" location="vhAUM!A1" tooltip="vhAUM" display="AS LHV Varahaldus hallatavad varad"/>
    <hyperlink ref="A26" location="'mPL 9Q'!A1" tooltip="mPL 9Q" display="UAB Mokilizingas kasumiaruanne"/>
    <hyperlink ref="A27" location="'mBS 9Q'!A1" tooltip="mBS 9Q" display="UAB Mokilizingas bilanss"/>
    <hyperlink ref="A28" location="mSA!A1" tooltip="mSA" display="UAB Mokilizingas suhtarvud"/>
    <hyperlink ref="A29" location="mL!A1" tooltip="mL" display="UAB Mokilizingas laenud"/>
    <hyperlink ref="A30" location="mAK!A1" tooltip="mAK" display="UAB Mokilizingas aktivate kvaliteet"/>
    <hyperlink ref="A11" location="'gBS 9Q'!A1" tooltip="gBS 9Q" display="AS LHV Group bilanss"/>
    <hyperlink ref="A10" location="'gPL 9Q'!A1" tooltip="gPL 9Q" display="AS LHV Group kasumiaruanne"/>
    <hyperlink ref="A33" location="Kal!A1" display="Finantskalender ja kontaktid"/>
    <hyperlink ref="A31" location="aktsia!A1" display="Aktsiainfo"/>
    <hyperlink ref="A9" location="Str!A1" display="Struktuur ja juhtimine"/>
    <hyperlink ref="A32" location="Võk!A1" display="Võlakirjainfo"/>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77"/>
  <sheetViews>
    <sheetView showGridLines="0" zoomScaleNormal="100" workbookViewId="0"/>
  </sheetViews>
  <sheetFormatPr defaultColWidth="10" defaultRowHeight="12" customHeight="1"/>
  <cols>
    <col min="1" max="1" width="54.5" style="74" customWidth="1"/>
    <col min="2" max="3" width="12.33203125" style="126" customWidth="1"/>
    <col min="4" max="8" width="12.33203125" style="94" customWidth="1"/>
    <col min="9" max="9" width="12.33203125" style="102" customWidth="1"/>
    <col min="10" max="10" width="12.33203125" style="117" customWidth="1"/>
    <col min="11" max="12" width="11" style="23" bestFit="1" customWidth="1"/>
    <col min="13" max="15" width="10" style="24"/>
    <col min="16" max="16" width="23.16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43555</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187</v>
      </c>
      <c r="B5" s="25"/>
      <c r="C5" s="25"/>
      <c r="D5" s="26"/>
      <c r="E5" s="26"/>
      <c r="F5" s="26"/>
      <c r="G5" s="26"/>
      <c r="H5" s="26"/>
      <c r="I5" s="27"/>
      <c r="J5" s="215" t="s">
        <v>189</v>
      </c>
      <c r="K5" s="22"/>
    </row>
    <row r="6" spans="1:20" s="27" customFormat="1" ht="12" customHeight="1">
      <c r="A6" s="25"/>
      <c r="B6" s="100"/>
      <c r="C6" s="100"/>
      <c r="D6" s="100"/>
      <c r="E6" s="100"/>
      <c r="F6" s="100"/>
      <c r="G6" s="100"/>
      <c r="H6" s="100"/>
      <c r="I6" s="100"/>
      <c r="J6" s="100"/>
      <c r="K6" s="22"/>
    </row>
    <row r="7" spans="1:20" s="37" customFormat="1" ht="12" customHeight="1">
      <c r="A7" s="34" t="s">
        <v>287</v>
      </c>
      <c r="B7" s="155" t="s">
        <v>312</v>
      </c>
      <c r="C7" s="155" t="s">
        <v>305</v>
      </c>
      <c r="D7" s="155" t="s">
        <v>280</v>
      </c>
      <c r="E7" s="155" t="s">
        <v>275</v>
      </c>
      <c r="F7" s="155" t="s">
        <v>268</v>
      </c>
      <c r="G7" s="155" t="s">
        <v>131</v>
      </c>
      <c r="H7" s="155" t="s">
        <v>132</v>
      </c>
      <c r="I7" s="155" t="s">
        <v>133</v>
      </c>
      <c r="J7" s="36" t="s">
        <v>134</v>
      </c>
      <c r="K7" s="22"/>
    </row>
    <row r="8" spans="1:20" s="41" customFormat="1" ht="12" customHeight="1">
      <c r="A8" s="83" t="s">
        <v>48</v>
      </c>
      <c r="B8" s="108">
        <v>0.12475720769902396</v>
      </c>
      <c r="C8" s="108">
        <v>0.15452587244129382</v>
      </c>
      <c r="D8" s="108">
        <v>0.13720049936133571</v>
      </c>
      <c r="E8" s="108">
        <v>0.17171577665662852</v>
      </c>
      <c r="F8" s="108">
        <v>0.13416952132364832</v>
      </c>
      <c r="G8" s="108">
        <v>0.14887140665877699</v>
      </c>
      <c r="H8" s="108">
        <v>0.16061076823436374</v>
      </c>
      <c r="I8" s="108">
        <v>0.14242674413972725</v>
      </c>
      <c r="J8" s="323">
        <v>0.19183205643533002</v>
      </c>
      <c r="K8" s="22"/>
    </row>
    <row r="9" spans="1:20" s="41" customFormat="1" ht="12" customHeight="1">
      <c r="A9" s="83" t="s">
        <v>298</v>
      </c>
      <c r="B9" s="108">
        <v>0.15801238828585012</v>
      </c>
      <c r="C9" s="108">
        <v>0.17281167870730901</v>
      </c>
      <c r="D9" s="108">
        <v>0.15472212082111195</v>
      </c>
      <c r="E9" s="108">
        <v>0.19471711070559006</v>
      </c>
      <c r="F9" s="108">
        <v>0.15559185640829062</v>
      </c>
      <c r="G9" s="108">
        <v>0.14887140665877699</v>
      </c>
      <c r="H9" s="108">
        <v>0.16061076823436374</v>
      </c>
      <c r="I9" s="108">
        <v>0.14242674413972725</v>
      </c>
      <c r="J9" s="324">
        <v>0.19183205643533002</v>
      </c>
      <c r="K9" s="22"/>
    </row>
    <row r="10" spans="1:20" s="41" customFormat="1" ht="12" customHeight="1">
      <c r="A10" s="83" t="s">
        <v>49</v>
      </c>
      <c r="B10" s="108">
        <v>9.6866386696656225E-3</v>
      </c>
      <c r="C10" s="108">
        <v>1.2126682774246359E-2</v>
      </c>
      <c r="D10" s="108">
        <v>9.8924194133746327E-3</v>
      </c>
      <c r="E10" s="108">
        <v>1.1479498806259314E-2</v>
      </c>
      <c r="F10" s="108">
        <v>7.932385764983934E-3</v>
      </c>
      <c r="G10" s="108">
        <v>9.9949572507375441E-3</v>
      </c>
      <c r="H10" s="108">
        <v>1.2422157618857857E-2</v>
      </c>
      <c r="I10" s="108">
        <v>1.2851177389650241E-2</v>
      </c>
      <c r="J10" s="324">
        <v>1.850051294851263E-2</v>
      </c>
      <c r="K10" s="22"/>
    </row>
    <row r="11" spans="1:20" s="46" customFormat="1" ht="12" customHeight="1">
      <c r="A11" s="83" t="s">
        <v>50</v>
      </c>
      <c r="B11" s="108">
        <v>2.622427629870434E-2</v>
      </c>
      <c r="C11" s="108">
        <v>2.4378179784679651E-2</v>
      </c>
      <c r="D11" s="108">
        <v>2.1847061528187998E-2</v>
      </c>
      <c r="E11" s="108">
        <v>2.1432280485258401E-2</v>
      </c>
      <c r="F11" s="108">
        <v>2.0404722822950395E-2</v>
      </c>
      <c r="G11" s="108">
        <v>2.1438420080186905E-2</v>
      </c>
      <c r="H11" s="108">
        <v>2.4985351318812327E-2</v>
      </c>
      <c r="I11" s="108">
        <v>2.9400520919364025E-2</v>
      </c>
      <c r="J11" s="324">
        <v>3.1142892069420232E-2</v>
      </c>
      <c r="K11" s="22"/>
      <c r="N11" s="24"/>
      <c r="O11" s="24"/>
      <c r="P11" s="24"/>
      <c r="Q11" s="24"/>
      <c r="R11" s="24"/>
      <c r="S11" s="24"/>
      <c r="T11" s="24"/>
    </row>
    <row r="12" spans="1:20" ht="12" customHeight="1">
      <c r="A12" s="83" t="s">
        <v>51</v>
      </c>
      <c r="B12" s="108">
        <v>2.5866268713175454E-2</v>
      </c>
      <c r="C12" s="108">
        <v>2.4182023730827215E-2</v>
      </c>
      <c r="D12" s="108">
        <v>2.1694099952761951E-2</v>
      </c>
      <c r="E12" s="108">
        <v>2.130884935582307E-2</v>
      </c>
      <c r="F12" s="108">
        <v>2.0275265741617643E-2</v>
      </c>
      <c r="G12" s="108">
        <v>2.128944633749973E-2</v>
      </c>
      <c r="H12" s="108">
        <v>2.4811633454888352E-2</v>
      </c>
      <c r="I12" s="108">
        <v>2.9122564714044251E-2</v>
      </c>
      <c r="J12" s="324">
        <v>3.0803150773498642E-2</v>
      </c>
      <c r="K12" s="22"/>
    </row>
    <row r="13" spans="1:20" ht="12" customHeight="1">
      <c r="A13" s="83" t="s">
        <v>57</v>
      </c>
      <c r="B13" s="108">
        <v>0.53957388495327407</v>
      </c>
      <c r="C13" s="108">
        <v>0.52541603237479828</v>
      </c>
      <c r="D13" s="108">
        <v>0.48394467701049187</v>
      </c>
      <c r="E13" s="108">
        <v>0.45961223691082798</v>
      </c>
      <c r="F13" s="108">
        <v>0.53437441027018118</v>
      </c>
      <c r="G13" s="108">
        <v>0.54805108527352508</v>
      </c>
      <c r="H13" s="108">
        <v>0.49911809700498255</v>
      </c>
      <c r="I13" s="108">
        <v>0.4914201648117027</v>
      </c>
      <c r="J13" s="324">
        <v>0.53006459069249545</v>
      </c>
      <c r="K13" s="22"/>
    </row>
    <row r="14" spans="1:20" ht="12" customHeight="1">
      <c r="A14" s="83" t="s">
        <v>52</v>
      </c>
      <c r="B14" s="111">
        <v>13.923215810484422</v>
      </c>
      <c r="C14" s="111">
        <v>14.616387169922072</v>
      </c>
      <c r="D14" s="111">
        <v>15.478676389045129</v>
      </c>
      <c r="E14" s="111">
        <v>16.386764725850583</v>
      </c>
      <c r="F14" s="111">
        <v>17.8264769809015</v>
      </c>
      <c r="G14" s="111">
        <v>16.696534782442598</v>
      </c>
      <c r="H14" s="111">
        <v>14.341763521832723</v>
      </c>
      <c r="I14" s="111">
        <v>12.460828037835599</v>
      </c>
      <c r="J14" s="325">
        <v>11.516834092462521</v>
      </c>
      <c r="K14" s="22"/>
    </row>
    <row r="15" spans="1:20" ht="12" customHeight="1">
      <c r="A15" s="83" t="s">
        <v>59</v>
      </c>
      <c r="B15" s="211">
        <v>3.9523848127217811E-3</v>
      </c>
      <c r="C15" s="211">
        <v>2.4851000796353045E-3</v>
      </c>
      <c r="D15" s="211">
        <v>9.2714609780353025E-3</v>
      </c>
      <c r="E15" s="211">
        <v>8.283498575778963E-3</v>
      </c>
      <c r="F15" s="211">
        <v>4.7620368403848857E-3</v>
      </c>
      <c r="G15" s="211">
        <v>3.107805677661093E-3</v>
      </c>
      <c r="H15" s="211">
        <v>7.0058682802290172E-3</v>
      </c>
      <c r="I15" s="211">
        <v>1.3156741446822077E-2</v>
      </c>
      <c r="J15" s="324">
        <v>5.2402842114930407E-4</v>
      </c>
      <c r="K15" s="22"/>
    </row>
    <row r="16" spans="1:20" ht="12" customHeight="1">
      <c r="A16" s="83" t="s">
        <v>260</v>
      </c>
      <c r="B16" s="210">
        <v>199.97</v>
      </c>
      <c r="C16" s="210">
        <v>191.714</v>
      </c>
      <c r="D16" s="210">
        <v>183.76300000000001</v>
      </c>
      <c r="E16" s="210">
        <v>176.43</v>
      </c>
      <c r="F16" s="210">
        <v>170.22499999999999</v>
      </c>
      <c r="G16" s="210">
        <v>165.14400000000001</v>
      </c>
      <c r="H16" s="210">
        <v>158.78399999999999</v>
      </c>
      <c r="I16" s="210">
        <v>153.071</v>
      </c>
      <c r="J16" s="327">
        <v>148.65100000000001</v>
      </c>
      <c r="K16" s="22"/>
    </row>
    <row r="17" spans="1:17" ht="12" customHeight="1">
      <c r="A17" s="248" t="s">
        <v>190</v>
      </c>
      <c r="B17" s="210">
        <v>361.7</v>
      </c>
      <c r="C17" s="210">
        <v>344.68</v>
      </c>
      <c r="D17" s="210">
        <v>342.9</v>
      </c>
      <c r="E17" s="210">
        <v>326.18</v>
      </c>
      <c r="F17" s="210">
        <v>303.63000000000005</v>
      </c>
      <c r="G17" s="210">
        <v>288.15000000000003</v>
      </c>
      <c r="H17" s="210">
        <v>282.7</v>
      </c>
      <c r="I17" s="210">
        <v>269.58</v>
      </c>
      <c r="J17" s="327">
        <v>263.08</v>
      </c>
      <c r="K17" s="22"/>
    </row>
    <row r="18" spans="1:17" ht="12" customHeight="1">
      <c r="A18" s="83" t="s">
        <v>185</v>
      </c>
      <c r="B18" s="212">
        <v>1330.6602350741998</v>
      </c>
      <c r="C18" s="212">
        <v>1485.2430822311298</v>
      </c>
      <c r="D18" s="212">
        <v>1410.7969285442973</v>
      </c>
      <c r="E18" s="212">
        <v>1459.4389858943778</v>
      </c>
      <c r="F18" s="212">
        <v>1230.7182416692024</v>
      </c>
      <c r="G18" s="212">
        <v>1287.2384446856079</v>
      </c>
      <c r="H18" s="212">
        <v>1243.1825262984398</v>
      </c>
      <c r="I18" s="212">
        <v>1162.3542912273103</v>
      </c>
      <c r="J18" s="327">
        <v>1123.1199691845463</v>
      </c>
      <c r="K18" s="22"/>
    </row>
    <row r="19" spans="1:17" ht="12" customHeight="1">
      <c r="A19" s="83" t="s">
        <v>186</v>
      </c>
      <c r="B19" s="210">
        <v>103.60899999999999</v>
      </c>
      <c r="C19" s="210">
        <v>93.08</v>
      </c>
      <c r="D19" s="210">
        <v>89.305999999999997</v>
      </c>
      <c r="E19" s="210">
        <v>90.478999999999999</v>
      </c>
      <c r="F19" s="210">
        <v>90.150999999999996</v>
      </c>
      <c r="G19" s="210">
        <v>71.89</v>
      </c>
      <c r="H19" s="210">
        <v>65.278000000000006</v>
      </c>
      <c r="I19" s="210">
        <v>62.514000000000003</v>
      </c>
      <c r="J19" s="327">
        <v>62.036999999999999</v>
      </c>
      <c r="K19" s="22"/>
    </row>
    <row r="20" spans="1:17" ht="12" customHeight="1">
      <c r="A20" s="250" t="s">
        <v>261</v>
      </c>
      <c r="B20" s="210">
        <v>86.668999999999997</v>
      </c>
      <c r="C20" s="210">
        <v>81.628</v>
      </c>
      <c r="D20" s="210">
        <v>78.787999999999997</v>
      </c>
      <c r="E20" s="210">
        <v>74.813000000000002</v>
      </c>
      <c r="F20" s="210">
        <v>71.986999999999995</v>
      </c>
      <c r="G20" s="210">
        <v>78.798000000000002</v>
      </c>
      <c r="H20" s="210">
        <v>74.658000000000001</v>
      </c>
      <c r="I20" s="210">
        <v>70.680999999999997</v>
      </c>
      <c r="J20" s="327">
        <v>66.361000000000004</v>
      </c>
      <c r="K20" s="237"/>
    </row>
    <row r="21" spans="1:17" ht="12" customHeight="1">
      <c r="A21" s="250" t="s">
        <v>226</v>
      </c>
      <c r="B21" s="210">
        <v>25</v>
      </c>
      <c r="C21" s="210">
        <v>21</v>
      </c>
      <c r="D21" s="210">
        <v>20</v>
      </c>
      <c r="E21" s="210">
        <v>20</v>
      </c>
      <c r="F21" s="210">
        <v>18</v>
      </c>
      <c r="G21" s="210">
        <v>18</v>
      </c>
      <c r="H21" s="210">
        <v>18</v>
      </c>
      <c r="I21" s="210">
        <v>18</v>
      </c>
      <c r="J21" s="329">
        <v>13</v>
      </c>
      <c r="K21" s="22"/>
      <c r="N21" s="23"/>
      <c r="O21" s="23"/>
      <c r="P21" s="23"/>
      <c r="Q21" s="23"/>
    </row>
    <row r="22" spans="1:17" ht="12" customHeight="1">
      <c r="A22" s="250" t="s">
        <v>194</v>
      </c>
      <c r="B22" s="212">
        <v>2302</v>
      </c>
      <c r="C22" s="212">
        <v>2222</v>
      </c>
      <c r="D22" s="212">
        <v>2078</v>
      </c>
      <c r="E22" s="212">
        <v>1938</v>
      </c>
      <c r="F22" s="212">
        <v>1678</v>
      </c>
      <c r="G22" s="212">
        <v>1597</v>
      </c>
      <c r="H22" s="212">
        <v>1504</v>
      </c>
      <c r="I22" s="212">
        <v>1406</v>
      </c>
      <c r="J22" s="329">
        <v>1206</v>
      </c>
      <c r="K22" s="22"/>
      <c r="N22" s="23"/>
      <c r="O22" s="23"/>
      <c r="P22" s="23"/>
      <c r="Q22" s="23"/>
    </row>
    <row r="23" spans="1:17" ht="12" customHeight="1">
      <c r="A23" s="251" t="s">
        <v>262</v>
      </c>
      <c r="B23" s="349">
        <v>2720.721</v>
      </c>
      <c r="C23" s="349">
        <v>2784.498</v>
      </c>
      <c r="D23" s="349">
        <v>2523.9299999999998</v>
      </c>
      <c r="E23" s="349">
        <v>2431.4500000000003</v>
      </c>
      <c r="F23" s="349">
        <v>2320.8890000000001</v>
      </c>
      <c r="G23" s="349">
        <v>2069.4459999999999</v>
      </c>
      <c r="H23" s="349">
        <v>1656.2080000000001</v>
      </c>
      <c r="I23" s="349">
        <v>1566.4940000000001</v>
      </c>
      <c r="J23" s="350">
        <v>1407.009</v>
      </c>
      <c r="K23" s="22"/>
      <c r="N23" s="23"/>
      <c r="O23" s="23"/>
      <c r="P23" s="23"/>
      <c r="Q23" s="23"/>
    </row>
    <row r="24" spans="1:17" ht="12" customHeight="1">
      <c r="A24" s="231"/>
      <c r="B24" s="210"/>
      <c r="C24" s="210"/>
      <c r="D24" s="210"/>
      <c r="E24" s="210"/>
      <c r="F24" s="210"/>
      <c r="G24" s="210"/>
      <c r="H24" s="210"/>
      <c r="I24" s="210"/>
      <c r="J24" s="416"/>
      <c r="K24" s="22"/>
      <c r="N24" s="23"/>
      <c r="O24" s="23"/>
      <c r="P24" s="23"/>
      <c r="Q24" s="23"/>
    </row>
    <row r="25" spans="1:17" ht="12" customHeight="1">
      <c r="A25" s="34" t="s">
        <v>281</v>
      </c>
      <c r="B25" s="155" t="s">
        <v>312</v>
      </c>
      <c r="C25" s="155" t="s">
        <v>305</v>
      </c>
      <c r="D25" s="155" t="s">
        <v>280</v>
      </c>
      <c r="E25" s="155" t="s">
        <v>275</v>
      </c>
      <c r="F25" s="155" t="s">
        <v>268</v>
      </c>
      <c r="G25" s="155" t="s">
        <v>131</v>
      </c>
      <c r="H25" s="155" t="s">
        <v>132</v>
      </c>
      <c r="I25" s="155" t="s">
        <v>133</v>
      </c>
      <c r="J25" s="36" t="s">
        <v>134</v>
      </c>
      <c r="K25" s="22"/>
      <c r="N25" s="23"/>
      <c r="O25" s="23"/>
      <c r="P25" s="23"/>
      <c r="Q25" s="23"/>
    </row>
    <row r="26" spans="1:17" ht="12" customHeight="1">
      <c r="A26" s="359" t="s">
        <v>314</v>
      </c>
      <c r="B26" s="356">
        <v>0.1272206169978766</v>
      </c>
      <c r="C26" s="356">
        <v>0.13559904941229101</v>
      </c>
      <c r="D26" s="356">
        <v>0.14404713641718184</v>
      </c>
      <c r="E26" s="356">
        <v>0.14216293542306563</v>
      </c>
      <c r="F26" s="356">
        <v>0.14133826667281815</v>
      </c>
      <c r="G26" s="356">
        <v>0.13295810982082751</v>
      </c>
      <c r="H26" s="356">
        <v>0.13851030948407006</v>
      </c>
      <c r="I26" s="356">
        <v>0.13819728398319686</v>
      </c>
      <c r="J26" s="363">
        <v>0.14520768245856849</v>
      </c>
      <c r="K26" s="22"/>
      <c r="N26" s="23"/>
      <c r="O26" s="23"/>
      <c r="P26" s="23"/>
      <c r="Q26" s="23"/>
    </row>
    <row r="27" spans="1:17" ht="12" customHeight="1">
      <c r="A27" s="360" t="s">
        <v>315</v>
      </c>
      <c r="B27" s="357">
        <v>9.6699999999999994E-2</v>
      </c>
      <c r="C27" s="357">
        <v>9.6699999999999994E-2</v>
      </c>
      <c r="D27" s="357">
        <v>8.7900000000000006E-2</v>
      </c>
      <c r="E27" s="357">
        <v>8.7900000000000006E-2</v>
      </c>
      <c r="F27" s="357">
        <v>8.7900000000000006E-2</v>
      </c>
      <c r="G27" s="357">
        <v>8.2900000000000001E-2</v>
      </c>
      <c r="H27" s="357">
        <v>8.2900000000000001E-2</v>
      </c>
      <c r="I27" s="357">
        <v>8.7400000000000005E-2</v>
      </c>
      <c r="J27" s="364">
        <v>8.7400000000000005E-2</v>
      </c>
      <c r="K27" s="22"/>
      <c r="N27" s="23"/>
      <c r="O27" s="23"/>
      <c r="P27" s="23"/>
      <c r="Q27" s="23"/>
    </row>
    <row r="28" spans="1:17" ht="12" customHeight="1">
      <c r="A28" s="360" t="s">
        <v>82</v>
      </c>
      <c r="B28" s="357">
        <v>0.13424190845037504</v>
      </c>
      <c r="C28" s="357">
        <v>0.13559904941229101</v>
      </c>
      <c r="D28" s="357">
        <v>0.14404713641718184</v>
      </c>
      <c r="E28" s="357">
        <v>0.14216293542306563</v>
      </c>
      <c r="F28" s="357">
        <v>0.14133826667281815</v>
      </c>
      <c r="G28" s="357">
        <v>0.13295810982082751</v>
      </c>
      <c r="H28" s="357">
        <v>0.13851030948407006</v>
      </c>
      <c r="I28" s="357">
        <v>0.13819728398319686</v>
      </c>
      <c r="J28" s="364">
        <v>0.14520768245856849</v>
      </c>
      <c r="K28" s="22"/>
      <c r="N28" s="23"/>
      <c r="O28" s="23"/>
      <c r="P28" s="23"/>
      <c r="Q28" s="23"/>
    </row>
    <row r="29" spans="1:17" ht="12" customHeight="1">
      <c r="A29" s="360" t="s">
        <v>282</v>
      </c>
      <c r="B29" s="357">
        <v>0.113</v>
      </c>
      <c r="C29" s="357">
        <v>0.113</v>
      </c>
      <c r="D29" s="357">
        <v>0.1041</v>
      </c>
      <c r="E29" s="357">
        <v>0.1041</v>
      </c>
      <c r="F29" s="357">
        <v>0.1041</v>
      </c>
      <c r="G29" s="357">
        <v>9.9099999999999994E-2</v>
      </c>
      <c r="H29" s="357">
        <v>9.9099999999999994E-2</v>
      </c>
      <c r="I29" s="357">
        <v>0.10489999999999999</v>
      </c>
      <c r="J29" s="364">
        <v>0.10489999999999999</v>
      </c>
      <c r="K29" s="22"/>
      <c r="N29" s="23"/>
      <c r="O29" s="23"/>
      <c r="P29" s="23"/>
      <c r="Q29" s="23"/>
    </row>
    <row r="30" spans="1:17" ht="12" customHeight="1">
      <c r="A30" s="360" t="s">
        <v>288</v>
      </c>
      <c r="B30" s="357">
        <v>0.16664786900036779</v>
      </c>
      <c r="C30" s="357">
        <v>0.1713528704896867</v>
      </c>
      <c r="D30" s="357">
        <v>0.1706350359160238</v>
      </c>
      <c r="E30" s="357">
        <v>0.169729441656777</v>
      </c>
      <c r="F30" s="357">
        <v>0.16943294755688301</v>
      </c>
      <c r="G30" s="357">
        <v>0.16238223044921787</v>
      </c>
      <c r="H30" s="357">
        <v>0.17040991158565924</v>
      </c>
      <c r="I30" s="357">
        <v>0.17262040531772715</v>
      </c>
      <c r="J30" s="364">
        <v>0.18317277686102515</v>
      </c>
      <c r="K30" s="22"/>
      <c r="N30" s="23"/>
      <c r="O30" s="23"/>
      <c r="P30" s="23"/>
      <c r="Q30" s="23"/>
    </row>
    <row r="31" spans="1:17" ht="12" customHeight="1">
      <c r="A31" s="360" t="s">
        <v>283</v>
      </c>
      <c r="B31" s="357">
        <v>0.1431</v>
      </c>
      <c r="C31" s="357">
        <v>0.1431</v>
      </c>
      <c r="D31" s="357">
        <v>0.12930000000000003</v>
      </c>
      <c r="E31" s="357">
        <v>0.12930000000000003</v>
      </c>
      <c r="F31" s="357">
        <v>0.12930000000000003</v>
      </c>
      <c r="G31" s="357">
        <v>0.12430000000000001</v>
      </c>
      <c r="H31" s="357">
        <v>0.12430000000000001</v>
      </c>
      <c r="I31" s="357">
        <v>0.13390000000000002</v>
      </c>
      <c r="J31" s="364">
        <v>0.13390000000000002</v>
      </c>
      <c r="K31" s="22"/>
      <c r="N31" s="23"/>
      <c r="O31" s="23"/>
      <c r="P31" s="23"/>
      <c r="Q31" s="23"/>
    </row>
    <row r="32" spans="1:17" ht="12" customHeight="1">
      <c r="A32" s="83" t="s">
        <v>259</v>
      </c>
      <c r="B32" s="357">
        <v>9.6869993571906274E-2</v>
      </c>
      <c r="C32" s="357">
        <v>9.9184340324531134E-2</v>
      </c>
      <c r="D32" s="357">
        <v>7.6539495834484203E-2</v>
      </c>
      <c r="E32" s="357">
        <v>7.5090312458115274E-2</v>
      </c>
      <c r="F32" s="357">
        <v>6.6761169577910853E-2</v>
      </c>
      <c r="G32" s="357">
        <v>6.6544561219016279E-2</v>
      </c>
      <c r="H32" s="357">
        <v>7.541365408626205E-2</v>
      </c>
      <c r="I32" s="357">
        <v>8.6740847698197551E-2</v>
      </c>
      <c r="J32" s="364">
        <v>0.10077019936740934</v>
      </c>
      <c r="K32" s="22"/>
      <c r="N32" s="23"/>
      <c r="O32" s="23"/>
      <c r="P32" s="23"/>
      <c r="Q32" s="23"/>
    </row>
    <row r="33" spans="1:17" ht="12" customHeight="1">
      <c r="A33" s="83" t="s">
        <v>284</v>
      </c>
      <c r="B33" s="357">
        <v>5.79E-2</v>
      </c>
      <c r="C33" s="357">
        <v>5.79E-2</v>
      </c>
      <c r="D33" s="357">
        <v>5.79E-2</v>
      </c>
      <c r="E33" s="357">
        <v>5.79E-2</v>
      </c>
      <c r="F33" s="357">
        <v>5.79E-2</v>
      </c>
      <c r="G33" s="357" t="s">
        <v>56</v>
      </c>
      <c r="H33" s="357" t="s">
        <v>56</v>
      </c>
      <c r="I33" s="357" t="s">
        <v>56</v>
      </c>
      <c r="J33" s="364" t="s">
        <v>56</v>
      </c>
      <c r="K33" s="22"/>
      <c r="N33" s="23"/>
      <c r="O33" s="23"/>
      <c r="P33" s="23"/>
      <c r="Q33" s="23"/>
    </row>
    <row r="34" spans="1:17" ht="12" customHeight="1">
      <c r="A34" s="360" t="s">
        <v>289</v>
      </c>
      <c r="B34" s="439">
        <v>1.4830000000000001</v>
      </c>
      <c r="C34" s="233">
        <v>1.4390000000000001</v>
      </c>
      <c r="D34" s="233">
        <v>1.3080000000000001</v>
      </c>
      <c r="E34" s="233">
        <v>1.2649999999999999</v>
      </c>
      <c r="F34" s="233">
        <v>1.1519999999999999</v>
      </c>
      <c r="G34" s="233">
        <v>1.2110000000000001</v>
      </c>
      <c r="H34" s="233">
        <v>1.1820015240241484</v>
      </c>
      <c r="I34" s="233">
        <v>1.3560375911364302</v>
      </c>
      <c r="J34" s="326">
        <v>2.104736310953907</v>
      </c>
      <c r="K34" s="22"/>
      <c r="N34" s="23"/>
      <c r="O34" s="23"/>
      <c r="P34" s="23"/>
      <c r="Q34" s="23"/>
    </row>
    <row r="35" spans="1:17" ht="12" customHeight="1">
      <c r="A35" s="361" t="s">
        <v>286</v>
      </c>
      <c r="B35" s="439">
        <v>1</v>
      </c>
      <c r="C35" s="233">
        <v>1</v>
      </c>
      <c r="D35" s="233">
        <v>1</v>
      </c>
      <c r="E35" s="233">
        <v>1</v>
      </c>
      <c r="F35" s="233">
        <v>1</v>
      </c>
      <c r="G35" s="233">
        <v>1</v>
      </c>
      <c r="H35" s="233">
        <v>1</v>
      </c>
      <c r="I35" s="233">
        <v>1</v>
      </c>
      <c r="J35" s="326">
        <v>1</v>
      </c>
      <c r="K35" s="22"/>
      <c r="N35" s="23"/>
      <c r="O35" s="23"/>
      <c r="P35" s="23"/>
      <c r="Q35" s="23"/>
    </row>
    <row r="36" spans="1:17" ht="12" customHeight="1">
      <c r="A36" s="77" t="s">
        <v>290</v>
      </c>
      <c r="B36" s="439">
        <v>1.514</v>
      </c>
      <c r="C36" s="233">
        <v>1.5329999999999999</v>
      </c>
      <c r="D36" s="233">
        <v>1.577</v>
      </c>
      <c r="E36" s="233">
        <v>1.58</v>
      </c>
      <c r="F36" s="233">
        <v>1.429</v>
      </c>
      <c r="G36" s="233">
        <v>1.4</v>
      </c>
      <c r="H36" s="233">
        <v>1.39</v>
      </c>
      <c r="I36" s="233">
        <v>1.44</v>
      </c>
      <c r="J36" s="326">
        <v>1.54</v>
      </c>
      <c r="K36" s="22"/>
      <c r="N36" s="23"/>
      <c r="O36" s="23"/>
      <c r="P36" s="23"/>
      <c r="Q36" s="23"/>
    </row>
    <row r="37" spans="1:17" ht="12" customHeight="1">
      <c r="A37" s="362" t="s">
        <v>291</v>
      </c>
      <c r="B37" s="440">
        <v>1</v>
      </c>
      <c r="C37" s="358">
        <v>1</v>
      </c>
      <c r="D37" s="358">
        <v>1</v>
      </c>
      <c r="E37" s="358">
        <v>1</v>
      </c>
      <c r="F37" s="358">
        <v>1</v>
      </c>
      <c r="G37" s="358" t="s">
        <v>56</v>
      </c>
      <c r="H37" s="358" t="s">
        <v>56</v>
      </c>
      <c r="I37" s="358" t="s">
        <v>56</v>
      </c>
      <c r="J37" s="353" t="s">
        <v>56</v>
      </c>
      <c r="K37" s="22"/>
      <c r="N37" s="23"/>
      <c r="O37" s="23"/>
      <c r="P37" s="23"/>
      <c r="Q37" s="23"/>
    </row>
    <row r="38" spans="1:17" s="62" customFormat="1" ht="12.95" customHeight="1">
      <c r="A38" s="156"/>
      <c r="B38" s="156"/>
      <c r="C38" s="156"/>
      <c r="D38" s="156"/>
      <c r="E38" s="156"/>
      <c r="F38" s="156"/>
      <c r="G38" s="156"/>
      <c r="H38" s="156"/>
      <c r="I38" s="156"/>
      <c r="J38" s="156"/>
      <c r="K38" s="22"/>
    </row>
    <row r="39" spans="1:17" s="62" customFormat="1" ht="12.95" customHeight="1">
      <c r="A39" s="156"/>
      <c r="B39" s="156"/>
      <c r="C39" s="156"/>
      <c r="D39" s="156"/>
      <c r="E39" s="156"/>
      <c r="F39" s="156"/>
      <c r="G39" s="156"/>
      <c r="H39" s="156"/>
      <c r="I39" s="156"/>
      <c r="J39" s="156"/>
      <c r="K39" s="22"/>
    </row>
    <row r="40" spans="1:17" ht="18.75">
      <c r="A40" s="29" t="s">
        <v>188</v>
      </c>
      <c r="B40" s="101"/>
      <c r="C40" s="101"/>
      <c r="D40" s="101"/>
      <c r="E40" s="101"/>
      <c r="F40" s="118"/>
      <c r="G40" s="118"/>
    </row>
    <row r="41" spans="1:17" ht="12" customHeight="1">
      <c r="A41" s="119"/>
      <c r="B41" s="119"/>
      <c r="C41" s="119"/>
      <c r="D41" s="119"/>
      <c r="E41" s="119"/>
      <c r="F41" s="120"/>
      <c r="G41" s="102"/>
    </row>
    <row r="42" spans="1:17" ht="12" customHeight="1">
      <c r="A42" s="34" t="s">
        <v>287</v>
      </c>
      <c r="B42" s="186">
        <v>2018</v>
      </c>
      <c r="C42" s="186">
        <v>2017</v>
      </c>
      <c r="D42" s="186">
        <v>2016</v>
      </c>
      <c r="E42" s="186">
        <v>2015</v>
      </c>
      <c r="F42" s="70">
        <v>2014</v>
      </c>
      <c r="G42" s="122"/>
    </row>
    <row r="43" spans="1:17" ht="12" customHeight="1">
      <c r="A43" s="249" t="s">
        <v>48</v>
      </c>
      <c r="B43" s="108">
        <v>0.15306881343817272</v>
      </c>
      <c r="C43" s="108">
        <v>0.1596570542413796</v>
      </c>
      <c r="D43" s="108">
        <v>0.17423625964022529</v>
      </c>
      <c r="E43" s="108">
        <v>0.17830682469449272</v>
      </c>
      <c r="F43" s="323">
        <v>0.16730897623491844</v>
      </c>
      <c r="G43" s="123"/>
    </row>
    <row r="44" spans="1:17" ht="12" customHeight="1">
      <c r="A44" s="249" t="s">
        <v>298</v>
      </c>
      <c r="B44" s="108">
        <v>0.17349342323003955</v>
      </c>
      <c r="C44" s="108">
        <v>0.1596570542413796</v>
      </c>
      <c r="D44" s="108">
        <v>0.17423625964022529</v>
      </c>
      <c r="E44" s="108">
        <v>0.18968044989265337</v>
      </c>
      <c r="F44" s="324">
        <v>0.15057313596690738</v>
      </c>
      <c r="G44" s="123"/>
    </row>
    <row r="45" spans="1:17" ht="12" customHeight="1">
      <c r="A45" s="249" t="s">
        <v>49</v>
      </c>
      <c r="B45" s="108">
        <v>1.0869454725903486E-2</v>
      </c>
      <c r="C45" s="108">
        <v>1.1757073626442648E-2</v>
      </c>
      <c r="D45" s="108">
        <v>1.6140066768190468E-2</v>
      </c>
      <c r="E45" s="108">
        <v>1.5529185732504069E-2</v>
      </c>
      <c r="F45" s="324">
        <v>1.3073337600070076E-2</v>
      </c>
      <c r="G45" s="123"/>
    </row>
    <row r="46" spans="1:17" ht="12" customHeight="1">
      <c r="A46" s="249" t="s">
        <v>50</v>
      </c>
      <c r="B46" s="108">
        <v>2.311354618960916E-2</v>
      </c>
      <c r="C46" s="108">
        <v>2.3695283657466176E-2</v>
      </c>
      <c r="D46" s="108">
        <v>3.1257400463995902E-2</v>
      </c>
      <c r="E46" s="108">
        <v>2.9411883193273737E-2</v>
      </c>
      <c r="F46" s="324">
        <v>3.6042798298884925E-2</v>
      </c>
      <c r="G46" s="124"/>
    </row>
    <row r="47" spans="1:17" ht="12" customHeight="1">
      <c r="A47" s="249" t="s">
        <v>51</v>
      </c>
      <c r="B47" s="108">
        <v>2.2925902862510384E-2</v>
      </c>
      <c r="C47" s="108">
        <v>2.3491581214159951E-2</v>
      </c>
      <c r="D47" s="108">
        <v>3.0760947005867425E-2</v>
      </c>
      <c r="E47" s="108">
        <v>2.8779654698908766E-2</v>
      </c>
      <c r="F47" s="324">
        <v>3.5395351093012964E-2</v>
      </c>
      <c r="G47" s="118"/>
    </row>
    <row r="48" spans="1:17" ht="12" customHeight="1">
      <c r="A48" s="249" t="s">
        <v>57</v>
      </c>
      <c r="B48" s="108">
        <v>0.49943330856162099</v>
      </c>
      <c r="C48" s="108">
        <v>0.51657607109912262</v>
      </c>
      <c r="D48" s="108">
        <v>0.54018846168681911</v>
      </c>
      <c r="E48" s="108">
        <v>0.5808449432358973</v>
      </c>
      <c r="F48" s="324">
        <v>0.63885994775578914</v>
      </c>
      <c r="G48" s="118"/>
    </row>
    <row r="49" spans="1:9" ht="12" customHeight="1">
      <c r="A49" s="249" t="s">
        <v>52</v>
      </c>
      <c r="B49" s="111">
        <v>15.576065589374426</v>
      </c>
      <c r="C49" s="111">
        <v>15.152754552469428</v>
      </c>
      <c r="D49" s="111">
        <v>11.822692475433445</v>
      </c>
      <c r="E49" s="111">
        <v>12.134839643021996</v>
      </c>
      <c r="F49" s="325">
        <v>13.130611961305931</v>
      </c>
      <c r="G49" s="118"/>
    </row>
    <row r="50" spans="1:9" ht="12" customHeight="1">
      <c r="A50" s="279" t="s">
        <v>59</v>
      </c>
      <c r="B50" s="211">
        <v>5.913614703575017E-3</v>
      </c>
      <c r="C50" s="211">
        <v>5.7022367977638683E-3</v>
      </c>
      <c r="D50" s="211">
        <v>3.7586634108416226E-3</v>
      </c>
      <c r="E50" s="211">
        <v>1.8599760727131555E-3</v>
      </c>
      <c r="F50" s="324">
        <v>7.5787475114389288E-3</v>
      </c>
    </row>
    <row r="51" spans="1:9" ht="12" customHeight="1">
      <c r="A51" s="279" t="s">
        <v>260</v>
      </c>
      <c r="B51" s="210">
        <v>191.714</v>
      </c>
      <c r="C51" s="210">
        <v>165.14400000000001</v>
      </c>
      <c r="D51" s="210">
        <v>144.173</v>
      </c>
      <c r="E51" s="210">
        <v>113.09699999999999</v>
      </c>
      <c r="F51" s="327">
        <v>93.385999999999996</v>
      </c>
    </row>
    <row r="52" spans="1:9" ht="12" customHeight="1">
      <c r="A52" s="280" t="s">
        <v>190</v>
      </c>
      <c r="B52" s="210">
        <v>344.68</v>
      </c>
      <c r="C52" s="210">
        <v>288.15000000000003</v>
      </c>
      <c r="D52" s="210">
        <v>248.07999999999998</v>
      </c>
      <c r="E52" s="210">
        <v>225.45</v>
      </c>
      <c r="F52" s="327">
        <v>186.70000000000002</v>
      </c>
    </row>
    <row r="53" spans="1:9" ht="12" customHeight="1">
      <c r="A53" s="279" t="s">
        <v>185</v>
      </c>
      <c r="B53" s="212">
        <v>1485.2430822311298</v>
      </c>
      <c r="C53" s="212">
        <v>1287.2384446856079</v>
      </c>
      <c r="D53" s="212">
        <v>1071.9790784085721</v>
      </c>
      <c r="E53" s="212">
        <v>1253.4419604800016</v>
      </c>
      <c r="F53" s="327">
        <v>586.46649964764856</v>
      </c>
    </row>
    <row r="54" spans="1:9" ht="12" customHeight="1">
      <c r="A54" s="281" t="s">
        <v>186</v>
      </c>
      <c r="B54" s="212">
        <v>93.08</v>
      </c>
      <c r="C54" s="212">
        <v>71.89</v>
      </c>
      <c r="D54" s="212">
        <v>64.202798069999702</v>
      </c>
      <c r="E54" s="212">
        <v>53.448</v>
      </c>
      <c r="F54" s="327">
        <v>42.177</v>
      </c>
      <c r="I54" s="23"/>
    </row>
    <row r="55" spans="1:9" ht="12" customHeight="1">
      <c r="A55" s="281" t="s">
        <v>261</v>
      </c>
      <c r="B55" s="210">
        <v>81.628</v>
      </c>
      <c r="C55" s="210">
        <v>78.798000000000002</v>
      </c>
      <c r="D55" s="210">
        <v>62.364000000000004</v>
      </c>
      <c r="E55" s="210">
        <v>43.087000000000003</v>
      </c>
      <c r="F55" s="327">
        <v>29.878</v>
      </c>
      <c r="I55" s="23"/>
    </row>
    <row r="56" spans="1:9" ht="11.25" customHeight="1">
      <c r="A56" s="281" t="s">
        <v>226</v>
      </c>
      <c r="B56" s="212">
        <v>21</v>
      </c>
      <c r="C56" s="212">
        <v>18</v>
      </c>
      <c r="D56" s="212">
        <v>13</v>
      </c>
      <c r="E56" s="212">
        <v>10</v>
      </c>
      <c r="F56" s="324"/>
      <c r="G56" s="125"/>
      <c r="I56" s="23"/>
    </row>
    <row r="57" spans="1:9" ht="12" customHeight="1">
      <c r="A57" s="281" t="s">
        <v>194</v>
      </c>
      <c r="B57" s="212">
        <v>2222</v>
      </c>
      <c r="C57" s="212">
        <v>1597</v>
      </c>
      <c r="D57" s="212">
        <v>1019</v>
      </c>
      <c r="E57" s="212">
        <v>432</v>
      </c>
      <c r="F57" s="324"/>
      <c r="I57" s="23"/>
    </row>
    <row r="58" spans="1:9" ht="12" customHeight="1">
      <c r="A58" s="351" t="s">
        <v>262</v>
      </c>
      <c r="B58" s="352">
        <v>10060.767</v>
      </c>
      <c r="C58" s="352">
        <v>6699.1570000000002</v>
      </c>
      <c r="D58" s="352">
        <v>4068.4490000000001</v>
      </c>
      <c r="E58" s="352">
        <v>2491.5370000000003</v>
      </c>
      <c r="F58" s="328">
        <v>1290.4010000000001</v>
      </c>
      <c r="I58" s="23"/>
    </row>
    <row r="59" spans="1:9" ht="12" customHeight="1">
      <c r="I59" s="23"/>
    </row>
    <row r="60" spans="1:9" ht="12" customHeight="1">
      <c r="A60" s="34" t="s">
        <v>281</v>
      </c>
      <c r="B60" s="365">
        <v>2018</v>
      </c>
      <c r="C60" s="365">
        <v>2017</v>
      </c>
      <c r="D60" s="365">
        <v>2016</v>
      </c>
      <c r="E60" s="365">
        <v>2015</v>
      </c>
      <c r="F60" s="366">
        <v>2014</v>
      </c>
      <c r="I60" s="23"/>
    </row>
    <row r="61" spans="1:9" ht="12" customHeight="1">
      <c r="A61" s="359" t="s">
        <v>314</v>
      </c>
      <c r="B61" s="356">
        <v>0.13559904941229101</v>
      </c>
      <c r="C61" s="356">
        <v>0.13295810982082751</v>
      </c>
      <c r="D61" s="356">
        <v>0.1427333148750177</v>
      </c>
      <c r="E61" s="356">
        <v>0.14847131066186056</v>
      </c>
      <c r="F61" s="363">
        <v>0.14988751709207895</v>
      </c>
      <c r="I61" s="23"/>
    </row>
    <row r="62" spans="1:9" ht="12" customHeight="1">
      <c r="A62" s="360" t="s">
        <v>315</v>
      </c>
      <c r="B62" s="357">
        <v>9.6699999999999994E-2</v>
      </c>
      <c r="C62" s="357">
        <v>8.2900000000000001E-2</v>
      </c>
      <c r="D62" s="357">
        <v>8.7400000000000005E-2</v>
      </c>
      <c r="E62" s="357">
        <v>9.0000000000000011E-2</v>
      </c>
      <c r="F62" s="364">
        <v>9.0000000000000011E-2</v>
      </c>
      <c r="I62" s="23"/>
    </row>
    <row r="63" spans="1:9" ht="12" customHeight="1">
      <c r="A63" s="360" t="s">
        <v>82</v>
      </c>
      <c r="B63" s="357">
        <v>0.13559904941229101</v>
      </c>
      <c r="C63" s="357">
        <v>0.13295810982082751</v>
      </c>
      <c r="D63" s="357">
        <v>0.1427333148750177</v>
      </c>
      <c r="E63" s="357">
        <v>0.14847131066186056</v>
      </c>
      <c r="F63" s="364">
        <v>0.14988751709207895</v>
      </c>
      <c r="I63" s="23"/>
    </row>
    <row r="64" spans="1:9" ht="12" customHeight="1">
      <c r="A64" s="360" t="s">
        <v>282</v>
      </c>
      <c r="B64" s="357">
        <v>0.113</v>
      </c>
      <c r="C64" s="357">
        <v>9.9099999999999994E-2</v>
      </c>
      <c r="D64" s="357">
        <v>0.10489999999999999</v>
      </c>
      <c r="E64" s="357">
        <v>0.105</v>
      </c>
      <c r="F64" s="364">
        <v>0.105</v>
      </c>
      <c r="I64" s="23"/>
    </row>
    <row r="65" spans="1:9" ht="12" customHeight="1">
      <c r="A65" s="360" t="s">
        <v>288</v>
      </c>
      <c r="B65" s="357">
        <v>0.1713528704896867</v>
      </c>
      <c r="C65" s="357">
        <v>0.16238223044921787</v>
      </c>
      <c r="D65" s="357">
        <v>0.18148184762307668</v>
      </c>
      <c r="E65" s="357">
        <v>0.18682749197118187</v>
      </c>
      <c r="F65" s="364">
        <v>0.19032068512016878</v>
      </c>
      <c r="I65" s="23"/>
    </row>
    <row r="66" spans="1:9" ht="12" customHeight="1">
      <c r="A66" s="360" t="s">
        <v>283</v>
      </c>
      <c r="B66" s="357">
        <v>0.1431</v>
      </c>
      <c r="C66" s="357">
        <v>0.12430000000000001</v>
      </c>
      <c r="D66" s="357">
        <v>0.13390000000000002</v>
      </c>
      <c r="E66" s="357">
        <v>0.14000000000000001</v>
      </c>
      <c r="F66" s="364">
        <v>0.1426</v>
      </c>
      <c r="I66" s="23"/>
    </row>
    <row r="67" spans="1:9" ht="12" customHeight="1">
      <c r="A67" s="83" t="s">
        <v>259</v>
      </c>
      <c r="B67" s="357">
        <v>9.9184340324531134E-2</v>
      </c>
      <c r="C67" s="357">
        <v>6.6544561219016279E-2</v>
      </c>
      <c r="D67" s="357">
        <v>0.10313878792913828</v>
      </c>
      <c r="E67" s="357">
        <v>0.11797735888761922</v>
      </c>
      <c r="F67" s="364">
        <v>0.13320263406311619</v>
      </c>
      <c r="I67" s="23"/>
    </row>
    <row r="68" spans="1:9" ht="12" customHeight="1">
      <c r="A68" s="83" t="s">
        <v>284</v>
      </c>
      <c r="B68" s="357">
        <v>5.79E-2</v>
      </c>
      <c r="C68" s="357" t="s">
        <v>56</v>
      </c>
      <c r="D68" s="357" t="s">
        <v>56</v>
      </c>
      <c r="E68" s="357" t="s">
        <v>56</v>
      </c>
      <c r="F68" s="364" t="s">
        <v>56</v>
      </c>
      <c r="I68" s="23"/>
    </row>
    <row r="69" spans="1:9" ht="12" customHeight="1">
      <c r="A69" s="360" t="s">
        <v>289</v>
      </c>
      <c r="B69" s="233">
        <v>1.4390000000000001</v>
      </c>
      <c r="C69" s="233">
        <v>1.2110000000000001</v>
      </c>
      <c r="D69" s="233">
        <v>2.0781508362663117</v>
      </c>
      <c r="E69" s="233">
        <v>2.7161947647752451</v>
      </c>
      <c r="F69" s="326" t="s">
        <v>56</v>
      </c>
      <c r="I69" s="23"/>
    </row>
    <row r="70" spans="1:9" ht="12" customHeight="1">
      <c r="A70" s="361" t="s">
        <v>286</v>
      </c>
      <c r="B70" s="233">
        <v>1</v>
      </c>
      <c r="C70" s="233">
        <v>1</v>
      </c>
      <c r="D70" s="233">
        <v>1</v>
      </c>
      <c r="E70" s="233">
        <v>1</v>
      </c>
      <c r="F70" s="326" t="s">
        <v>56</v>
      </c>
      <c r="I70" s="23"/>
    </row>
    <row r="71" spans="1:9" ht="12" customHeight="1">
      <c r="A71" s="77" t="s">
        <v>290</v>
      </c>
      <c r="B71" s="233">
        <v>1.5329999999999999</v>
      </c>
      <c r="C71" s="233">
        <v>1.4</v>
      </c>
      <c r="D71" s="233" t="s">
        <v>56</v>
      </c>
      <c r="E71" s="233" t="s">
        <v>56</v>
      </c>
      <c r="F71" s="326" t="s">
        <v>56</v>
      </c>
    </row>
    <row r="72" spans="1:9" ht="12" customHeight="1">
      <c r="A72" s="362" t="s">
        <v>285</v>
      </c>
      <c r="B72" s="358">
        <v>1</v>
      </c>
      <c r="C72" s="358" t="s">
        <v>56</v>
      </c>
      <c r="D72" s="358" t="s">
        <v>56</v>
      </c>
      <c r="E72" s="358" t="s">
        <v>56</v>
      </c>
      <c r="F72" s="353" t="s">
        <v>56</v>
      </c>
    </row>
    <row r="73" spans="1:9" ht="12" customHeight="1">
      <c r="H73" s="102"/>
    </row>
    <row r="77" spans="1:9" ht="12" customHeight="1">
      <c r="G77" s="268"/>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S45"/>
  <sheetViews>
    <sheetView showGridLines="0" zoomScaleNormal="100" workbookViewId="0"/>
  </sheetViews>
  <sheetFormatPr defaultColWidth="10" defaultRowHeight="12" customHeight="1"/>
  <cols>
    <col min="1" max="1" width="3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84</v>
      </c>
      <c r="B1" s="128"/>
      <c r="C1" s="128"/>
      <c r="D1" s="128"/>
      <c r="E1" s="128"/>
      <c r="F1" s="128"/>
      <c r="G1" s="16"/>
      <c r="H1" s="15"/>
      <c r="I1" s="16"/>
      <c r="J1" s="15"/>
      <c r="M1" s="113"/>
      <c r="N1" s="113"/>
    </row>
    <row r="2" spans="1:19" s="18" customFormat="1" ht="17.25" customHeight="1">
      <c r="A2" s="19">
        <f>Sisukord!A2</f>
        <v>43555</v>
      </c>
      <c r="B2" s="20"/>
      <c r="C2" s="20"/>
      <c r="D2" s="21"/>
      <c r="E2" s="21"/>
      <c r="F2" s="21"/>
      <c r="G2" s="21"/>
      <c r="H2" s="21"/>
      <c r="I2" s="21"/>
      <c r="J2" s="21"/>
      <c r="M2" s="157"/>
      <c r="N2" s="157"/>
      <c r="O2" s="443"/>
      <c r="P2" s="443"/>
      <c r="Q2" s="132"/>
      <c r="R2" s="132"/>
    </row>
    <row r="3" spans="1:19" ht="9.75" customHeight="1">
      <c r="A3" s="6"/>
      <c r="B3" s="6"/>
      <c r="C3" s="6"/>
      <c r="D3" s="7"/>
      <c r="E3" s="7"/>
      <c r="F3" s="7"/>
      <c r="G3" s="7"/>
      <c r="H3" s="7"/>
      <c r="I3" s="7"/>
      <c r="J3" s="7"/>
      <c r="M3" s="157"/>
      <c r="N3" s="157"/>
      <c r="Q3" s="132"/>
      <c r="R3" s="132"/>
      <c r="S3" s="444"/>
    </row>
    <row r="4" spans="1:19" ht="12" customHeight="1">
      <c r="A4" s="25"/>
      <c r="B4" s="25"/>
      <c r="C4" s="25"/>
      <c r="D4" s="26"/>
      <c r="E4" s="26"/>
      <c r="F4" s="26"/>
      <c r="G4" s="26"/>
      <c r="H4" s="26"/>
      <c r="J4" s="28"/>
      <c r="M4" s="157"/>
      <c r="N4" s="157"/>
      <c r="Q4" s="132"/>
      <c r="R4" s="132"/>
      <c r="S4" s="444"/>
    </row>
    <row r="5" spans="1:19" ht="18.75">
      <c r="A5" s="29" t="s">
        <v>89</v>
      </c>
      <c r="B5" s="25"/>
      <c r="C5" s="25"/>
      <c r="D5" s="26"/>
      <c r="E5" s="26"/>
      <c r="F5" s="26"/>
      <c r="G5" s="26"/>
      <c r="H5" s="26"/>
      <c r="J5" s="215" t="s">
        <v>189</v>
      </c>
      <c r="M5" s="157"/>
      <c r="N5" s="157"/>
      <c r="Q5" s="132"/>
      <c r="R5" s="132"/>
      <c r="S5" s="444"/>
    </row>
    <row r="6" spans="1:19" ht="11.25" customHeight="1">
      <c r="A6" s="63"/>
      <c r="B6" s="23"/>
      <c r="C6" s="23"/>
      <c r="I6" s="23"/>
      <c r="J6" s="74"/>
      <c r="M6" s="157"/>
      <c r="N6" s="157"/>
      <c r="Q6" s="132"/>
      <c r="R6" s="132"/>
      <c r="S6" s="132"/>
    </row>
    <row r="7" spans="1:19" s="37" customFormat="1" ht="12" customHeight="1">
      <c r="A7" s="173" t="s">
        <v>63</v>
      </c>
      <c r="B7" s="87">
        <v>43555</v>
      </c>
      <c r="C7" s="87">
        <v>43465</v>
      </c>
      <c r="D7" s="87">
        <v>43373</v>
      </c>
      <c r="E7" s="87">
        <v>43281</v>
      </c>
      <c r="F7" s="87">
        <v>43190</v>
      </c>
      <c r="G7" s="87">
        <v>43100</v>
      </c>
      <c r="H7" s="87">
        <v>43008</v>
      </c>
      <c r="I7" s="87">
        <v>42916</v>
      </c>
      <c r="J7" s="88">
        <v>42825</v>
      </c>
      <c r="L7" s="23"/>
      <c r="M7" s="157"/>
      <c r="N7" s="157"/>
      <c r="O7" s="24"/>
      <c r="P7" s="24"/>
      <c r="Q7" s="132"/>
      <c r="R7" s="132"/>
      <c r="S7" s="78"/>
    </row>
    <row r="8" spans="1:19" s="78" customFormat="1" ht="12.75">
      <c r="A8" s="158" t="s">
        <v>90</v>
      </c>
      <c r="B8" s="159">
        <v>1001962.7895200001</v>
      </c>
      <c r="C8" s="159">
        <v>929037.14950000017</v>
      </c>
      <c r="D8" s="159">
        <v>822696.23890000023</v>
      </c>
      <c r="E8" s="159">
        <v>785662.58646999986</v>
      </c>
      <c r="F8" s="159">
        <v>760820.47050000005</v>
      </c>
      <c r="G8" s="159">
        <v>726290.45743999991</v>
      </c>
      <c r="H8" s="159">
        <v>653538.44307000004</v>
      </c>
      <c r="I8" s="159">
        <v>604672.26066000003</v>
      </c>
      <c r="J8" s="160">
        <v>543826.41300000018</v>
      </c>
      <c r="L8" s="23"/>
      <c r="M8" s="157"/>
      <c r="N8" s="157"/>
      <c r="O8" s="24"/>
      <c r="P8" s="24"/>
      <c r="Q8" s="132"/>
      <c r="R8" s="132"/>
      <c r="S8" s="132"/>
    </row>
    <row r="9" spans="1:19" s="78" customFormat="1" ht="12.75">
      <c r="A9" s="129" t="s">
        <v>91</v>
      </c>
      <c r="B9" s="39">
        <v>708430.03727999993</v>
      </c>
      <c r="C9" s="39">
        <v>660636.18776000012</v>
      </c>
      <c r="D9" s="39">
        <v>585748.02249000012</v>
      </c>
      <c r="E9" s="39">
        <v>567779.17595999991</v>
      </c>
      <c r="F9" s="39">
        <v>514674.8468099999</v>
      </c>
      <c r="G9" s="39">
        <v>503621.53079000005</v>
      </c>
      <c r="H9" s="39">
        <v>460229.60053</v>
      </c>
      <c r="I9" s="39">
        <v>425782.90674000001</v>
      </c>
      <c r="J9" s="40">
        <v>379668.72734000004</v>
      </c>
      <c r="L9" s="23"/>
      <c r="M9" s="157"/>
      <c r="N9" s="157"/>
      <c r="O9" s="24"/>
      <c r="P9" s="24"/>
      <c r="Q9" s="132"/>
      <c r="R9" s="132"/>
    </row>
    <row r="10" spans="1:19" s="78" customFormat="1" ht="12.75">
      <c r="A10" s="129" t="s">
        <v>92</v>
      </c>
      <c r="B10" s="39">
        <v>63282.063869999991</v>
      </c>
      <c r="C10" s="39">
        <v>60164.909629999995</v>
      </c>
      <c r="D10" s="39">
        <v>54265.058570000008</v>
      </c>
      <c r="E10" s="39">
        <v>51793.582089999996</v>
      </c>
      <c r="F10" s="39">
        <v>47064.796869999998</v>
      </c>
      <c r="G10" s="39">
        <v>45040.725450000005</v>
      </c>
      <c r="H10" s="39">
        <v>42455.927780000005</v>
      </c>
      <c r="I10" s="39">
        <v>43811.511559999999</v>
      </c>
      <c r="J10" s="40">
        <v>41645.352099999996</v>
      </c>
      <c r="L10" s="23"/>
      <c r="M10" s="157"/>
      <c r="N10" s="157"/>
      <c r="O10" s="24"/>
      <c r="P10" s="24"/>
      <c r="Q10" s="132"/>
      <c r="R10" s="132"/>
      <c r="S10" s="132"/>
    </row>
    <row r="11" spans="1:19" s="132" customFormat="1" ht="12.75">
      <c r="A11" s="129" t="s">
        <v>93</v>
      </c>
      <c r="B11" s="39">
        <v>120945.88632000001</v>
      </c>
      <c r="C11" s="39">
        <v>101008.81474999999</v>
      </c>
      <c r="D11" s="39">
        <v>80002.603990000003</v>
      </c>
      <c r="E11" s="39">
        <v>68036.042120000013</v>
      </c>
      <c r="F11" s="39">
        <v>54625.422640000004</v>
      </c>
      <c r="G11" s="39">
        <v>47098.811040000001</v>
      </c>
      <c r="H11" s="39">
        <v>32793.560410000006</v>
      </c>
      <c r="I11" s="39">
        <v>25363.943950000001</v>
      </c>
      <c r="J11" s="40">
        <v>17862.331390000003</v>
      </c>
      <c r="L11" s="23"/>
      <c r="M11" s="157"/>
      <c r="N11" s="157"/>
      <c r="O11" s="24"/>
      <c r="P11" s="24"/>
    </row>
    <row r="12" spans="1:19" s="132" customFormat="1" ht="12.75">
      <c r="A12" s="129" t="s">
        <v>94</v>
      </c>
      <c r="B12" s="39">
        <v>38092.747209999994</v>
      </c>
      <c r="C12" s="39">
        <v>37884.045559999999</v>
      </c>
      <c r="D12" s="39">
        <v>36681.111100000002</v>
      </c>
      <c r="E12" s="39">
        <v>35115.239670000003</v>
      </c>
      <c r="F12" s="39">
        <v>33460.9202</v>
      </c>
      <c r="G12" s="39">
        <v>30539.506359999999</v>
      </c>
      <c r="H12" s="39">
        <v>29047.021919999999</v>
      </c>
      <c r="I12" s="39">
        <v>27044.80863</v>
      </c>
      <c r="J12" s="40">
        <v>25271.999960000001</v>
      </c>
      <c r="L12" s="23"/>
      <c r="M12" s="157"/>
      <c r="N12" s="157"/>
      <c r="O12" s="24"/>
      <c r="P12" s="24"/>
    </row>
    <row r="13" spans="1:19" s="132" customFormat="1" ht="12.75">
      <c r="A13" s="129" t="s">
        <v>95</v>
      </c>
      <c r="B13" s="39">
        <v>35930.380170000004</v>
      </c>
      <c r="C13" s="39">
        <v>33988.75794000001</v>
      </c>
      <c r="D13" s="39">
        <v>32026.070670000001</v>
      </c>
      <c r="E13" s="39">
        <v>28470.721809999999</v>
      </c>
      <c r="F13" s="39">
        <v>25511.684430000001</v>
      </c>
      <c r="G13" s="39">
        <v>24677.192130000003</v>
      </c>
      <c r="H13" s="39">
        <v>23075.311450000001</v>
      </c>
      <c r="I13" s="39">
        <v>19825.361000000001</v>
      </c>
      <c r="J13" s="40">
        <v>17216.361770000003</v>
      </c>
      <c r="L13" s="23"/>
      <c r="M13" s="157"/>
      <c r="N13" s="157"/>
      <c r="O13" s="24"/>
      <c r="P13" s="24"/>
      <c r="S13" s="24"/>
    </row>
    <row r="14" spans="1:19" s="132" customFormat="1" ht="12.75">
      <c r="A14" s="129" t="s">
        <v>96</v>
      </c>
      <c r="B14" s="39">
        <v>16808.4362</v>
      </c>
      <c r="C14" s="39">
        <v>17750.81609</v>
      </c>
      <c r="D14" s="39">
        <v>17371.287489999999</v>
      </c>
      <c r="E14" s="39">
        <v>17643.121830000004</v>
      </c>
      <c r="F14" s="39">
        <v>18493.044750000001</v>
      </c>
      <c r="G14" s="39">
        <v>19301.478719999999</v>
      </c>
      <c r="H14" s="39">
        <v>18660.691900000002</v>
      </c>
      <c r="I14" s="39">
        <v>18363.525490000004</v>
      </c>
      <c r="J14" s="40">
        <v>18717.104400000004</v>
      </c>
      <c r="L14" s="23"/>
      <c r="M14" s="157"/>
      <c r="N14" s="157"/>
      <c r="O14" s="24"/>
      <c r="P14" s="24"/>
    </row>
    <row r="15" spans="1:19" s="132" customFormat="1" ht="12.75">
      <c r="A15" s="129" t="s">
        <v>97</v>
      </c>
      <c r="B15" s="39">
        <v>4361.9234099999994</v>
      </c>
      <c r="C15" s="39">
        <v>3730.15789</v>
      </c>
      <c r="D15" s="39">
        <v>3498.8124700000003</v>
      </c>
      <c r="E15" s="39">
        <v>4300.8292399999991</v>
      </c>
      <c r="F15" s="39">
        <v>7449.89167</v>
      </c>
      <c r="G15" s="39">
        <v>7168.2150200000005</v>
      </c>
      <c r="H15" s="39">
        <v>6853.2854800000005</v>
      </c>
      <c r="I15" s="39">
        <v>7694.5828199999996</v>
      </c>
      <c r="J15" s="40">
        <v>6703.3387100000009</v>
      </c>
      <c r="L15" s="23"/>
      <c r="M15" s="157"/>
      <c r="N15" s="157"/>
      <c r="O15" s="24"/>
      <c r="P15" s="24"/>
    </row>
    <row r="16" spans="1:19" ht="12.75">
      <c r="A16" s="129" t="s">
        <v>98</v>
      </c>
      <c r="B16" s="39">
        <v>7128.3952600000011</v>
      </c>
      <c r="C16" s="39">
        <v>6802.8322400000006</v>
      </c>
      <c r="D16" s="39">
        <v>6488.6211900000008</v>
      </c>
      <c r="E16" s="39">
        <v>6253.8647499999997</v>
      </c>
      <c r="F16" s="39">
        <v>6156.4135999999999</v>
      </c>
      <c r="G16" s="39">
        <v>5976.4127900000003</v>
      </c>
      <c r="H16" s="39">
        <v>5306.1749300000001</v>
      </c>
      <c r="I16" s="39">
        <v>4648.8030799999988</v>
      </c>
      <c r="J16" s="40">
        <v>3896.4795899999999</v>
      </c>
      <c r="Q16" s="132"/>
      <c r="R16" s="132"/>
      <c r="S16" s="78"/>
    </row>
    <row r="17" spans="1:19" s="132" customFormat="1" ht="12.75">
      <c r="A17" s="129" t="s">
        <v>99</v>
      </c>
      <c r="B17" s="39">
        <v>6721.8462900000004</v>
      </c>
      <c r="C17" s="39">
        <v>6852.99964</v>
      </c>
      <c r="D17" s="39">
        <v>6458.4213999999993</v>
      </c>
      <c r="E17" s="39">
        <v>6133.1538399999999</v>
      </c>
      <c r="F17" s="39">
        <v>6014.0216400000008</v>
      </c>
      <c r="G17" s="39">
        <v>6009.9539400000003</v>
      </c>
      <c r="H17" s="39">
        <v>5601.3050000000003</v>
      </c>
      <c r="I17" s="39">
        <v>5304.3608300000005</v>
      </c>
      <c r="J17" s="40">
        <v>4998.3234499999999</v>
      </c>
      <c r="L17" s="23"/>
      <c r="M17" s="113"/>
      <c r="N17" s="113"/>
      <c r="O17" s="24"/>
      <c r="P17" s="24"/>
      <c r="S17" s="41"/>
    </row>
    <row r="18" spans="1:19" s="132" customFormat="1" ht="12.75">
      <c r="A18" s="129" t="s">
        <v>292</v>
      </c>
      <c r="B18" s="39">
        <v>121.85102000000001</v>
      </c>
      <c r="C18" s="39">
        <v>76.456720000000004</v>
      </c>
      <c r="D18" s="39">
        <v>5.6236899999999999</v>
      </c>
      <c r="E18" s="39"/>
      <c r="F18" s="39"/>
      <c r="G18" s="39"/>
      <c r="H18" s="39"/>
      <c r="I18" s="39"/>
      <c r="J18" s="40"/>
      <c r="L18" s="23"/>
      <c r="M18" s="113"/>
      <c r="N18" s="113"/>
      <c r="O18" s="24"/>
      <c r="P18" s="24"/>
      <c r="S18" s="41"/>
    </row>
    <row r="19" spans="1:19" s="78" customFormat="1" ht="12.75">
      <c r="A19" s="129" t="s">
        <v>100</v>
      </c>
      <c r="B19" s="39"/>
      <c r="C19" s="39"/>
      <c r="D19" s="39"/>
      <c r="E19" s="39"/>
      <c r="F19" s="39">
        <v>47294.936329999997</v>
      </c>
      <c r="G19" s="39">
        <v>36775.130850000001</v>
      </c>
      <c r="H19" s="39">
        <v>29362.631880000001</v>
      </c>
      <c r="I19" s="39">
        <v>26759.368750000001</v>
      </c>
      <c r="J19" s="40">
        <v>27766.54939</v>
      </c>
      <c r="L19" s="23"/>
      <c r="M19" s="157"/>
      <c r="N19" s="157"/>
      <c r="O19" s="24"/>
      <c r="P19" s="24"/>
      <c r="Q19" s="132"/>
      <c r="R19" s="132"/>
      <c r="S19" s="132"/>
    </row>
    <row r="20" spans="1:19" s="132" customFormat="1" ht="12.75">
      <c r="A20" s="129" t="s">
        <v>101</v>
      </c>
      <c r="B20" s="39">
        <v>139.22248999999999</v>
      </c>
      <c r="C20" s="39">
        <v>141.17128</v>
      </c>
      <c r="D20" s="39">
        <v>150.60584</v>
      </c>
      <c r="E20" s="39">
        <v>136.85516000000001</v>
      </c>
      <c r="F20" s="39">
        <v>74.491560000000007</v>
      </c>
      <c r="G20" s="39">
        <v>81.500349999999997</v>
      </c>
      <c r="H20" s="39">
        <v>152.93178999999998</v>
      </c>
      <c r="I20" s="39">
        <v>73.087810000000005</v>
      </c>
      <c r="J20" s="40">
        <v>79.844899999999996</v>
      </c>
      <c r="L20" s="23"/>
      <c r="M20" s="157"/>
      <c r="N20" s="157"/>
      <c r="O20" s="24"/>
      <c r="P20" s="24"/>
    </row>
    <row r="21" spans="1:19" s="78" customFormat="1" ht="12.75">
      <c r="A21" s="77" t="s">
        <v>20</v>
      </c>
      <c r="B21" s="39">
        <v>-11215.929629999999</v>
      </c>
      <c r="C21" s="39">
        <v>-10276.11793</v>
      </c>
      <c r="D21" s="39">
        <v>-10744.837130000002</v>
      </c>
      <c r="E21" s="39">
        <v>-9115.3893499999995</v>
      </c>
      <c r="F21" s="39">
        <v>-7651.8657799999992</v>
      </c>
      <c r="G21" s="39">
        <v>-6899.65056</v>
      </c>
      <c r="H21" s="39">
        <v>-6463.1756300000006</v>
      </c>
      <c r="I21" s="39">
        <v>-5461.1592599999994</v>
      </c>
      <c r="J21" s="40">
        <v>-3681.4094400000004</v>
      </c>
      <c r="L21" s="23"/>
      <c r="M21" s="157"/>
      <c r="N21" s="157"/>
      <c r="O21" s="24"/>
      <c r="P21" s="24"/>
      <c r="Q21" s="132"/>
      <c r="R21" s="132"/>
      <c r="S21" s="132"/>
    </row>
    <row r="22" spans="1:19" ht="12.75">
      <c r="A22" s="180" t="s">
        <v>102</v>
      </c>
      <c r="B22" s="181">
        <v>990746.85989000008</v>
      </c>
      <c r="C22" s="181">
        <v>918761.03157000022</v>
      </c>
      <c r="D22" s="181">
        <v>811951.40177000023</v>
      </c>
      <c r="E22" s="181">
        <v>776547.19711999991</v>
      </c>
      <c r="F22" s="181">
        <v>753168.60472000006</v>
      </c>
      <c r="G22" s="181">
        <v>719390.80687999993</v>
      </c>
      <c r="H22" s="181">
        <v>647075.26744000008</v>
      </c>
      <c r="I22" s="181">
        <v>599211.10140000004</v>
      </c>
      <c r="J22" s="182">
        <v>540145.00356000022</v>
      </c>
      <c r="K22" s="24"/>
    </row>
    <row r="23" spans="1:19" ht="12" customHeight="1">
      <c r="A23" s="161"/>
      <c r="B23" s="162"/>
      <c r="C23" s="162"/>
      <c r="D23" s="162"/>
      <c r="E23" s="162"/>
      <c r="F23" s="162"/>
      <c r="G23" s="162"/>
      <c r="H23" s="162"/>
      <c r="I23" s="162"/>
      <c r="J23" s="162"/>
      <c r="K23" s="24"/>
    </row>
    <row r="24" spans="1:19" ht="12" customHeight="1">
      <c r="A24" s="161"/>
      <c r="B24" s="162"/>
      <c r="C24" s="162"/>
      <c r="D24" s="162"/>
      <c r="E24" s="162"/>
      <c r="F24" s="162"/>
      <c r="G24" s="162"/>
      <c r="H24" s="162"/>
      <c r="I24" s="162"/>
      <c r="J24" s="162"/>
      <c r="K24" s="24"/>
    </row>
    <row r="25" spans="1:19" ht="18.75">
      <c r="A25" s="29" t="s">
        <v>103</v>
      </c>
      <c r="B25" s="26"/>
      <c r="C25" s="26"/>
      <c r="D25" s="26"/>
      <c r="E25" s="26"/>
      <c r="F25" s="24"/>
    </row>
    <row r="26" spans="1:19" ht="12.75">
      <c r="B26" s="23"/>
      <c r="C26" s="23"/>
    </row>
    <row r="27" spans="1:19" ht="12.75">
      <c r="A27" s="173" t="s">
        <v>63</v>
      </c>
      <c r="B27" s="87">
        <v>43465</v>
      </c>
      <c r="C27" s="87">
        <v>43100</v>
      </c>
      <c r="D27" s="87">
        <v>42735</v>
      </c>
      <c r="E27" s="87">
        <v>42369</v>
      </c>
      <c r="F27" s="88">
        <v>42004</v>
      </c>
    </row>
    <row r="28" spans="1:19" s="46" customFormat="1" ht="12.75">
      <c r="A28" s="158" t="s">
        <v>90</v>
      </c>
      <c r="B28" s="159">
        <v>929037.14950000017</v>
      </c>
      <c r="C28" s="159">
        <v>726290.45743999991</v>
      </c>
      <c r="D28" s="159">
        <v>535495.78227999993</v>
      </c>
      <c r="E28" s="159">
        <v>407981.58464999998</v>
      </c>
      <c r="F28" s="332">
        <v>316386.45709000004</v>
      </c>
      <c r="G28" s="333"/>
      <c r="H28" s="189"/>
      <c r="I28" s="220"/>
      <c r="J28" s="221"/>
      <c r="K28" s="189"/>
      <c r="L28" s="189"/>
      <c r="M28" s="334"/>
      <c r="N28" s="334"/>
    </row>
    <row r="29" spans="1:19" ht="12.75">
      <c r="A29" s="129" t="s">
        <v>91</v>
      </c>
      <c r="B29" s="39">
        <v>660636.18776000012</v>
      </c>
      <c r="C29" s="39">
        <v>503621.53079000005</v>
      </c>
      <c r="D29" s="39">
        <v>376944.91856999992</v>
      </c>
      <c r="E29" s="39">
        <v>286687.67046999995</v>
      </c>
      <c r="F29" s="40">
        <v>214378.7573</v>
      </c>
      <c r="G29" s="32"/>
    </row>
    <row r="30" spans="1:19" ht="12.75">
      <c r="A30" s="129" t="s">
        <v>92</v>
      </c>
      <c r="B30" s="39">
        <v>60164.909629999995</v>
      </c>
      <c r="C30" s="39">
        <v>45040.725450000005</v>
      </c>
      <c r="D30" s="39">
        <v>41349.673880000009</v>
      </c>
      <c r="E30" s="39">
        <v>36352.231829999997</v>
      </c>
      <c r="F30" s="40">
        <v>27705.531780000005</v>
      </c>
      <c r="G30" s="32"/>
    </row>
    <row r="31" spans="1:19" ht="12.75">
      <c r="A31" s="129" t="s">
        <v>93</v>
      </c>
      <c r="B31" s="39">
        <v>101008.81474999999</v>
      </c>
      <c r="C31" s="39">
        <v>47098.811040000001</v>
      </c>
      <c r="D31" s="39">
        <v>11610.87062</v>
      </c>
      <c r="E31" s="39">
        <v>9359.3454299999994</v>
      </c>
      <c r="F31" s="40">
        <v>2637.1215200000006</v>
      </c>
      <c r="G31" s="32"/>
    </row>
    <row r="32" spans="1:19" ht="12.75">
      <c r="A32" s="129" t="s">
        <v>94</v>
      </c>
      <c r="B32" s="39">
        <v>37884.045559999999</v>
      </c>
      <c r="C32" s="39">
        <v>30539.506359999999</v>
      </c>
      <c r="D32" s="39">
        <v>23839.11015</v>
      </c>
      <c r="E32" s="39">
        <v>6036.1085899999998</v>
      </c>
      <c r="F32" s="40">
        <v>3355.1150200000002</v>
      </c>
      <c r="G32" s="32"/>
    </row>
    <row r="33" spans="1:14" s="41" customFormat="1" ht="12.75">
      <c r="A33" s="129" t="s">
        <v>95</v>
      </c>
      <c r="B33" s="39">
        <v>33988.75794000001</v>
      </c>
      <c r="C33" s="39">
        <v>24677.192130000003</v>
      </c>
      <c r="D33" s="39">
        <v>16465.364699999998</v>
      </c>
      <c r="E33" s="39">
        <v>6501.5518300000003</v>
      </c>
      <c r="F33" s="40"/>
      <c r="G33" s="32"/>
      <c r="H33" s="139"/>
      <c r="I33" s="140"/>
      <c r="J33" s="141"/>
      <c r="K33" s="139"/>
      <c r="L33" s="139"/>
      <c r="M33" s="113"/>
      <c r="N33" s="113"/>
    </row>
    <row r="34" spans="1:14" ht="12.75">
      <c r="A34" s="129" t="s">
        <v>96</v>
      </c>
      <c r="B34" s="39">
        <v>17750.81609</v>
      </c>
      <c r="C34" s="39">
        <v>19301.478719999999</v>
      </c>
      <c r="D34" s="39">
        <v>19484.916629999996</v>
      </c>
      <c r="E34" s="39">
        <v>18820.347419999998</v>
      </c>
      <c r="F34" s="40">
        <v>12676.619199999999</v>
      </c>
      <c r="G34" s="32"/>
    </row>
    <row r="35" spans="1:14" s="41" customFormat="1" ht="12.75">
      <c r="A35" s="129" t="s">
        <v>97</v>
      </c>
      <c r="B35" s="39">
        <v>3730.15789</v>
      </c>
      <c r="C35" s="39">
        <v>7168.2150200000005</v>
      </c>
      <c r="D35" s="39">
        <v>7387.643</v>
      </c>
      <c r="E35" s="39">
        <v>7444.4089999999997</v>
      </c>
      <c r="F35" s="40">
        <v>9195.8421800000015</v>
      </c>
      <c r="G35" s="32"/>
      <c r="H35" s="139"/>
      <c r="I35" s="140"/>
      <c r="J35" s="141"/>
      <c r="K35" s="139"/>
      <c r="L35" s="139"/>
      <c r="M35" s="113"/>
      <c r="N35" s="113"/>
    </row>
    <row r="36" spans="1:14" ht="12.75">
      <c r="A36" s="129" t="s">
        <v>98</v>
      </c>
      <c r="B36" s="39">
        <v>6802.8322400000006</v>
      </c>
      <c r="C36" s="39">
        <v>5976.4127900000003</v>
      </c>
      <c r="D36" s="39">
        <v>2833.6595299999999</v>
      </c>
      <c r="E36" s="39"/>
      <c r="F36" s="40"/>
      <c r="G36" s="32"/>
    </row>
    <row r="37" spans="1:14" ht="12.75">
      <c r="A37" s="129" t="s">
        <v>99</v>
      </c>
      <c r="B37" s="39">
        <v>6852.99964</v>
      </c>
      <c r="C37" s="39">
        <v>6009.9539400000003</v>
      </c>
      <c r="D37" s="39">
        <v>4917.6238400000002</v>
      </c>
      <c r="E37" s="39">
        <v>3620.7481199999997</v>
      </c>
      <c r="F37" s="40">
        <v>2958.7259800000002</v>
      </c>
      <c r="G37" s="32"/>
      <c r="H37" s="24"/>
      <c r="I37" s="24"/>
      <c r="J37" s="24"/>
      <c r="K37" s="24"/>
      <c r="L37" s="24"/>
    </row>
    <row r="38" spans="1:14" ht="12.75">
      <c r="A38" s="129" t="s">
        <v>292</v>
      </c>
      <c r="B38" s="39">
        <v>76.456720000000004</v>
      </c>
      <c r="C38" s="39"/>
      <c r="D38" s="39"/>
      <c r="E38" s="39"/>
      <c r="F38" s="40"/>
      <c r="G38" s="32"/>
      <c r="H38" s="24"/>
      <c r="I38" s="24"/>
      <c r="J38" s="24"/>
      <c r="K38" s="24"/>
      <c r="L38" s="24"/>
    </row>
    <row r="39" spans="1:14" ht="12.75">
      <c r="A39" s="129" t="s">
        <v>100</v>
      </c>
      <c r="B39" s="39"/>
      <c r="C39" s="39">
        <v>36775.130850000001</v>
      </c>
      <c r="D39" s="39">
        <v>30580.291249999998</v>
      </c>
      <c r="E39" s="39">
        <v>33091.052499999998</v>
      </c>
      <c r="F39" s="40">
        <v>27073.983329999999</v>
      </c>
      <c r="G39" s="32"/>
    </row>
    <row r="40" spans="1:14" ht="12.75">
      <c r="A40" s="129" t="s">
        <v>101</v>
      </c>
      <c r="B40" s="39">
        <v>141.17128</v>
      </c>
      <c r="C40" s="39">
        <v>81.500349999999997</v>
      </c>
      <c r="D40" s="39">
        <v>81.71011</v>
      </c>
      <c r="E40" s="39">
        <v>68.119460000000004</v>
      </c>
      <c r="F40" s="40">
        <v>91.605640000000008</v>
      </c>
      <c r="G40" s="32"/>
    </row>
    <row r="41" spans="1:14" s="41" customFormat="1" ht="12.75">
      <c r="A41" s="164" t="s">
        <v>104</v>
      </c>
      <c r="B41" s="39"/>
      <c r="C41" s="39"/>
      <c r="D41" s="39"/>
      <c r="E41" s="39"/>
      <c r="F41" s="40">
        <v>16313.155139999999</v>
      </c>
      <c r="G41" s="32"/>
      <c r="H41" s="139"/>
      <c r="I41" s="140"/>
      <c r="J41" s="141"/>
      <c r="K41" s="139"/>
      <c r="L41" s="139"/>
      <c r="M41" s="113"/>
      <c r="N41" s="113"/>
    </row>
    <row r="42" spans="1:14" s="41" customFormat="1" ht="12.75">
      <c r="A42" s="77" t="s">
        <v>20</v>
      </c>
      <c r="B42" s="39">
        <v>-10276.11793</v>
      </c>
      <c r="C42" s="39">
        <v>-6899.65056</v>
      </c>
      <c r="D42" s="39">
        <v>-3734.81855</v>
      </c>
      <c r="E42" s="39">
        <v>-2572.71209</v>
      </c>
      <c r="F42" s="40">
        <v>-3596.5333499999997</v>
      </c>
      <c r="G42" s="23"/>
      <c r="H42" s="139"/>
      <c r="I42" s="140"/>
      <c r="J42" s="141"/>
      <c r="K42" s="139"/>
      <c r="L42" s="139"/>
      <c r="M42" s="113"/>
      <c r="N42" s="113"/>
    </row>
    <row r="43" spans="1:14" ht="12.75">
      <c r="A43" s="180" t="s">
        <v>102</v>
      </c>
      <c r="B43" s="181">
        <v>918761.03157000022</v>
      </c>
      <c r="C43" s="181">
        <v>719390.80687999993</v>
      </c>
      <c r="D43" s="181">
        <v>531760.96372999996</v>
      </c>
      <c r="E43" s="181">
        <v>405408.87255999999</v>
      </c>
      <c r="F43" s="182">
        <v>312789.92374000006</v>
      </c>
    </row>
    <row r="44" spans="1:14" ht="12.75">
      <c r="A44" s="165"/>
      <c r="B44" s="165"/>
      <c r="C44" s="165"/>
      <c r="D44" s="39"/>
      <c r="E44" s="39"/>
      <c r="F44" s="39"/>
      <c r="G44" s="24"/>
      <c r="H44" s="24"/>
      <c r="I44" s="24"/>
      <c r="J44" s="24"/>
      <c r="K44" s="24"/>
      <c r="L44" s="24"/>
    </row>
    <row r="45" spans="1:14" ht="12" customHeight="1">
      <c r="A45" s="141"/>
    </row>
  </sheetData>
  <mergeCells count="2">
    <mergeCell ref="O2:P2"/>
    <mergeCell ref="S3:S5"/>
  </mergeCells>
  <conditionalFormatting sqref="J22:J24">
    <cfRule type="cellIs" priority="10" stopIfTrue="1" operator="greaterThan">
      <formula>10</formula>
    </cfRule>
  </conditionalFormatting>
  <conditionalFormatting sqref="I22:I24">
    <cfRule type="cellIs" priority="9" stopIfTrue="1" operator="greaterThan">
      <formula>10</formula>
    </cfRule>
  </conditionalFormatting>
  <conditionalFormatting sqref="G22:H24">
    <cfRule type="cellIs" priority="8" stopIfTrue="1" operator="greaterThan">
      <formula>10</formula>
    </cfRule>
  </conditionalFormatting>
  <conditionalFormatting sqref="D22:F24">
    <cfRule type="cellIs" priority="7" stopIfTrue="1" operator="greaterThan">
      <formula>10</formula>
    </cfRule>
  </conditionalFormatting>
  <conditionalFormatting sqref="C22:C24">
    <cfRule type="cellIs" priority="6" stopIfTrue="1" operator="greaterThan">
      <formula>10</formula>
    </cfRule>
  </conditionalFormatting>
  <conditionalFormatting sqref="B22:B24">
    <cfRule type="cellIs" priority="5" stopIfTrue="1" operator="greaterThan">
      <formula>10</formula>
    </cfRule>
  </conditionalFormatting>
  <conditionalFormatting sqref="B43:F43">
    <cfRule type="cellIs" priority="4"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zoomScaleNormal="100" workbookViewId="0"/>
  </sheetViews>
  <sheetFormatPr defaultColWidth="10" defaultRowHeight="12" customHeight="1"/>
  <cols>
    <col min="1" max="1" width="45.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84</v>
      </c>
      <c r="B1" s="128"/>
      <c r="C1" s="128"/>
      <c r="D1" s="128"/>
      <c r="E1" s="128"/>
      <c r="F1" s="128"/>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191</v>
      </c>
      <c r="B5" s="25"/>
      <c r="C5" s="25"/>
      <c r="D5" s="26"/>
      <c r="E5" s="26"/>
      <c r="F5" s="26"/>
      <c r="G5" s="26"/>
      <c r="H5" s="26"/>
      <c r="J5" s="215" t="s">
        <v>189</v>
      </c>
    </row>
    <row r="6" spans="1:12" ht="11.25" customHeight="1">
      <c r="A6" s="63"/>
      <c r="B6" s="23"/>
      <c r="C6" s="23"/>
      <c r="I6" s="23"/>
      <c r="J6" s="74"/>
    </row>
    <row r="7" spans="1:12" s="37" customFormat="1" ht="12" customHeight="1">
      <c r="A7" s="173" t="s">
        <v>63</v>
      </c>
      <c r="B7" s="87">
        <v>43537</v>
      </c>
      <c r="C7" s="87">
        <v>43465</v>
      </c>
      <c r="D7" s="87">
        <v>43373</v>
      </c>
      <c r="E7" s="87">
        <v>43281</v>
      </c>
      <c r="F7" s="87">
        <v>43190</v>
      </c>
      <c r="G7" s="87">
        <v>43100</v>
      </c>
      <c r="H7" s="87">
        <v>43008</v>
      </c>
      <c r="I7" s="87">
        <v>42916</v>
      </c>
      <c r="J7" s="88">
        <v>42825</v>
      </c>
    </row>
    <row r="8" spans="1:12" s="78" customFormat="1" ht="12.95" customHeight="1">
      <c r="A8" s="174" t="s">
        <v>34</v>
      </c>
      <c r="B8" s="39">
        <v>1439023.0729500002</v>
      </c>
      <c r="C8" s="39">
        <v>1329901.0315399999</v>
      </c>
      <c r="D8" s="39">
        <v>1522512.94062</v>
      </c>
      <c r="E8" s="39">
        <v>1439340.0641099999</v>
      </c>
      <c r="F8" s="39">
        <v>1606438.1362000001</v>
      </c>
      <c r="G8" s="39">
        <v>1423223.6445200001</v>
      </c>
      <c r="H8" s="39">
        <v>1156261.97587</v>
      </c>
      <c r="I8" s="39">
        <v>876787.36372000002</v>
      </c>
      <c r="J8" s="40">
        <v>680602.80628000002</v>
      </c>
    </row>
    <row r="9" spans="1:12" s="78" customFormat="1" ht="12.95" customHeight="1">
      <c r="A9" s="129" t="s">
        <v>299</v>
      </c>
      <c r="B9" s="39">
        <v>226783.67902999994</v>
      </c>
      <c r="C9" s="39">
        <v>193892.50917</v>
      </c>
      <c r="D9" s="39">
        <v>511406.99923000007</v>
      </c>
      <c r="E9" s="39">
        <v>470417.93227000016</v>
      </c>
      <c r="F9" s="39">
        <v>732336.43729000003</v>
      </c>
      <c r="G9" s="39">
        <v>606600.49856000009</v>
      </c>
      <c r="H9" s="39">
        <v>454740.77639000013</v>
      </c>
      <c r="I9" s="39">
        <v>195150.29929</v>
      </c>
      <c r="J9" s="40">
        <v>61280.063849999991</v>
      </c>
    </row>
    <row r="10" spans="1:12" s="78" customFormat="1" ht="12.95" customHeight="1">
      <c r="A10" s="174" t="s">
        <v>35</v>
      </c>
      <c r="B10" s="39">
        <v>143926.43698</v>
      </c>
      <c r="C10" s="39">
        <v>117795.10578</v>
      </c>
      <c r="D10" s="39">
        <v>128879.53507999999</v>
      </c>
      <c r="E10" s="39">
        <v>115077.92212999999</v>
      </c>
      <c r="F10" s="39">
        <v>126603.65604000002</v>
      </c>
      <c r="G10" s="39">
        <v>127111.50516</v>
      </c>
      <c r="H10" s="39">
        <v>123869.34886</v>
      </c>
      <c r="I10" s="39">
        <v>144705.88200000001</v>
      </c>
      <c r="J10" s="40">
        <v>129671.53263</v>
      </c>
    </row>
    <row r="11" spans="1:12" s="78" customFormat="1" ht="12.95" customHeight="1">
      <c r="A11" s="174" t="s">
        <v>37</v>
      </c>
      <c r="B11" s="39">
        <v>21638.096130000002</v>
      </c>
      <c r="C11" s="39">
        <v>21583.981809999997</v>
      </c>
      <c r="D11" s="39">
        <v>12288.87283</v>
      </c>
      <c r="E11" s="39">
        <v>6000</v>
      </c>
      <c r="F11" s="39">
        <v>6017.4097199999997</v>
      </c>
      <c r="G11" s="39">
        <v>6000</v>
      </c>
      <c r="H11" s="39">
        <v>15.798620000000001</v>
      </c>
      <c r="I11" s="39">
        <v>0</v>
      </c>
      <c r="J11" s="40">
        <v>89.702280000000002</v>
      </c>
    </row>
    <row r="12" spans="1:12" s="78" customFormat="1" ht="12.95" customHeight="1">
      <c r="A12" s="174" t="s">
        <v>105</v>
      </c>
      <c r="B12" s="39">
        <v>206.74887999999999</v>
      </c>
      <c r="C12" s="39">
        <v>164.20495</v>
      </c>
      <c r="D12" s="39">
        <v>138.56128999999999</v>
      </c>
      <c r="E12" s="39">
        <v>132.95385999999999</v>
      </c>
      <c r="F12" s="39">
        <v>144.50519</v>
      </c>
      <c r="G12" s="39">
        <v>155.18110999999999</v>
      </c>
      <c r="H12" s="39">
        <v>166.51543000000001</v>
      </c>
      <c r="I12" s="39">
        <v>190.08606</v>
      </c>
      <c r="J12" s="40">
        <v>190.52443</v>
      </c>
    </row>
    <row r="13" spans="1:12" ht="12" customHeight="1">
      <c r="A13" s="180" t="s">
        <v>106</v>
      </c>
      <c r="B13" s="181">
        <v>1604794.3549400002</v>
      </c>
      <c r="C13" s="181">
        <v>1469444.3240799999</v>
      </c>
      <c r="D13" s="181">
        <v>1663819.9098200002</v>
      </c>
      <c r="E13" s="181">
        <v>1560550.9401</v>
      </c>
      <c r="F13" s="181">
        <v>1739203.7071500001</v>
      </c>
      <c r="G13" s="181">
        <v>1556490.33079</v>
      </c>
      <c r="H13" s="181">
        <v>1280313.6387799999</v>
      </c>
      <c r="I13" s="181">
        <v>1021683.33178</v>
      </c>
      <c r="J13" s="182">
        <v>810554.56562000001</v>
      </c>
      <c r="K13" s="24"/>
      <c r="L13" s="24"/>
    </row>
    <row r="14" spans="1:12" ht="12" customHeight="1">
      <c r="A14" s="23"/>
      <c r="B14" s="166"/>
      <c r="C14" s="166"/>
      <c r="D14" s="166"/>
      <c r="E14" s="166"/>
      <c r="F14" s="166"/>
      <c r="G14" s="166"/>
      <c r="H14" s="166"/>
      <c r="I14" s="166"/>
      <c r="J14" s="166"/>
      <c r="K14" s="24"/>
      <c r="L14" s="24"/>
    </row>
    <row r="16" spans="1:12" ht="18.75">
      <c r="A16" s="29" t="s">
        <v>192</v>
      </c>
      <c r="B16" s="26"/>
      <c r="C16" s="26"/>
      <c r="D16" s="26"/>
      <c r="E16" s="26"/>
      <c r="F16" s="24"/>
    </row>
    <row r="17" spans="1:12" ht="12" customHeight="1">
      <c r="B17" s="23"/>
      <c r="C17" s="23"/>
    </row>
    <row r="18" spans="1:12" ht="12" customHeight="1">
      <c r="A18" s="173" t="s">
        <v>63</v>
      </c>
      <c r="B18" s="87">
        <v>43465</v>
      </c>
      <c r="C18" s="87">
        <v>43100</v>
      </c>
      <c r="D18" s="87">
        <v>42735</v>
      </c>
      <c r="E18" s="87">
        <v>42369</v>
      </c>
      <c r="F18" s="88">
        <v>42004</v>
      </c>
    </row>
    <row r="19" spans="1:12" ht="12" customHeight="1">
      <c r="A19" s="174" t="s">
        <v>34</v>
      </c>
      <c r="B19" s="39">
        <v>1329901.0315399999</v>
      </c>
      <c r="C19" s="39">
        <v>1423223.6445200001</v>
      </c>
      <c r="D19" s="39">
        <v>631954.05802999996</v>
      </c>
      <c r="E19" s="39">
        <v>444817.63124000002</v>
      </c>
      <c r="F19" s="40">
        <v>276769.46242</v>
      </c>
    </row>
    <row r="20" spans="1:12" ht="12" customHeight="1">
      <c r="A20" s="129" t="s">
        <v>299</v>
      </c>
      <c r="B20" s="39">
        <v>193892.50917</v>
      </c>
      <c r="C20" s="39">
        <v>606600.49856000009</v>
      </c>
      <c r="D20" s="39">
        <v>41117.317600000002</v>
      </c>
      <c r="E20" s="39">
        <v>22063.240139999998</v>
      </c>
      <c r="F20" s="40">
        <v>39094.772120000009</v>
      </c>
    </row>
    <row r="21" spans="1:12" ht="12" customHeight="1">
      <c r="A21" s="174" t="s">
        <v>35</v>
      </c>
      <c r="B21" s="39">
        <v>117795.10578</v>
      </c>
      <c r="C21" s="39">
        <v>127111.50516</v>
      </c>
      <c r="D21" s="39">
        <v>152163.19456</v>
      </c>
      <c r="E21" s="39">
        <v>183668.74788000001</v>
      </c>
      <c r="F21" s="40">
        <v>184668.23625000002</v>
      </c>
    </row>
    <row r="22" spans="1:12" ht="12" customHeight="1">
      <c r="A22" s="174" t="s">
        <v>37</v>
      </c>
      <c r="B22" s="39">
        <v>21583.981809999997</v>
      </c>
      <c r="C22" s="39">
        <v>6000</v>
      </c>
      <c r="D22" s="39">
        <v>778.67512999999985</v>
      </c>
      <c r="E22" s="39">
        <v>15537.74545</v>
      </c>
      <c r="F22" s="40">
        <v>17090.79782</v>
      </c>
    </row>
    <row r="23" spans="1:12" ht="12" customHeight="1">
      <c r="A23" s="174" t="s">
        <v>105</v>
      </c>
      <c r="B23" s="39">
        <v>164.20495</v>
      </c>
      <c r="C23" s="39">
        <v>155.18110999999999</v>
      </c>
      <c r="D23" s="39">
        <v>419.71370000000002</v>
      </c>
      <c r="E23" s="39">
        <v>742.52508</v>
      </c>
      <c r="F23" s="40">
        <v>588.97728000000006</v>
      </c>
    </row>
    <row r="24" spans="1:12" ht="12" customHeight="1">
      <c r="A24" s="180" t="s">
        <v>106</v>
      </c>
      <c r="B24" s="181">
        <v>1469444.3240799999</v>
      </c>
      <c r="C24" s="181">
        <v>1556490.33079</v>
      </c>
      <c r="D24" s="181">
        <v>785315.64141999988</v>
      </c>
      <c r="E24" s="181">
        <v>644766.64965000015</v>
      </c>
      <c r="F24" s="182">
        <v>479117.47376999998</v>
      </c>
    </row>
    <row r="25" spans="1:12" ht="12" customHeight="1">
      <c r="A25" s="22"/>
      <c r="B25" s="22"/>
      <c r="C25" s="22"/>
      <c r="D25" s="22"/>
      <c r="E25" s="22"/>
      <c r="F25" s="22"/>
      <c r="G25" s="24"/>
      <c r="H25" s="24"/>
      <c r="I25" s="24"/>
      <c r="J25" s="24"/>
      <c r="K25" s="24"/>
      <c r="L25" s="24"/>
    </row>
    <row r="26" spans="1:12" ht="12" customHeight="1">
      <c r="A26" s="165"/>
      <c r="B26" s="165"/>
      <c r="C26" s="165"/>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L48"/>
  <sheetViews>
    <sheetView zoomScaleNormal="100" workbookViewId="0"/>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84</v>
      </c>
      <c r="B1" s="128"/>
      <c r="C1" s="128"/>
      <c r="D1" s="128"/>
      <c r="E1" s="128"/>
      <c r="F1" s="128"/>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189</v>
      </c>
    </row>
    <row r="6" spans="1:12" ht="11.25" customHeight="1">
      <c r="A6" s="63"/>
      <c r="B6" s="23"/>
      <c r="C6" s="23"/>
      <c r="I6" s="23"/>
      <c r="J6" s="74"/>
    </row>
    <row r="7" spans="1:12" s="37" customFormat="1" ht="12" customHeight="1">
      <c r="A7" s="76" t="s">
        <v>63</v>
      </c>
      <c r="B7" s="64">
        <v>43555</v>
      </c>
      <c r="C7" s="64">
        <v>43465</v>
      </c>
      <c r="D7" s="64">
        <v>43373</v>
      </c>
      <c r="E7" s="64">
        <v>43281</v>
      </c>
      <c r="F7" s="64">
        <v>43190</v>
      </c>
      <c r="G7" s="64">
        <v>43100</v>
      </c>
      <c r="H7" s="64">
        <v>43008</v>
      </c>
      <c r="I7" s="64">
        <v>42916</v>
      </c>
      <c r="J7" s="65">
        <v>42825</v>
      </c>
    </row>
    <row r="8" spans="1:12" s="78" customFormat="1" ht="12.95" customHeight="1">
      <c r="A8" s="77" t="s">
        <v>64</v>
      </c>
      <c r="B8" s="39">
        <v>1001962.7895200001</v>
      </c>
      <c r="C8" s="39">
        <v>929037.14950000017</v>
      </c>
      <c r="D8" s="39">
        <v>822696.23890000023</v>
      </c>
      <c r="E8" s="39">
        <v>785662.58646999986</v>
      </c>
      <c r="F8" s="39">
        <v>760820.47050000005</v>
      </c>
      <c r="G8" s="39">
        <v>726290.45743999991</v>
      </c>
      <c r="H8" s="39">
        <v>653538.44307000004</v>
      </c>
      <c r="I8" s="39">
        <v>604672.26066000003</v>
      </c>
      <c r="J8" s="40">
        <v>543826.41300000018</v>
      </c>
    </row>
    <row r="9" spans="1:12" s="78" customFormat="1" ht="12.95" customHeight="1">
      <c r="A9" s="129" t="s">
        <v>65</v>
      </c>
      <c r="B9" s="130">
        <v>22958.393640000002</v>
      </c>
      <c r="C9" s="130">
        <v>22482.824910000003</v>
      </c>
      <c r="D9" s="130">
        <v>23320.94599</v>
      </c>
      <c r="E9" s="39">
        <v>26071.89976</v>
      </c>
      <c r="F9" s="39">
        <v>27484.468664999997</v>
      </c>
      <c r="G9" s="39">
        <v>26082.73861</v>
      </c>
      <c r="H9" s="39">
        <v>37703.285690000012</v>
      </c>
      <c r="I9" s="39">
        <v>19197.183390000002</v>
      </c>
      <c r="J9" s="40">
        <v>8178.7996999999996</v>
      </c>
    </row>
    <row r="10" spans="1:12" s="78" customFormat="1" ht="12.95" customHeight="1">
      <c r="A10" s="131" t="s">
        <v>66</v>
      </c>
      <c r="B10" s="130">
        <v>7063.4035399999993</v>
      </c>
      <c r="C10" s="130">
        <v>6141.823760000002</v>
      </c>
      <c r="D10" s="130">
        <v>5418.0248199999996</v>
      </c>
      <c r="E10" s="39">
        <v>6030.7564099999991</v>
      </c>
      <c r="F10" s="39">
        <v>10520.924459999998</v>
      </c>
      <c r="G10" s="39">
        <v>4122.10401</v>
      </c>
      <c r="H10" s="39">
        <v>12503.156220000001</v>
      </c>
      <c r="I10" s="39">
        <v>14515.481700000002</v>
      </c>
      <c r="J10" s="40">
        <v>5569.6355300000005</v>
      </c>
    </row>
    <row r="11" spans="1:12" s="78" customFormat="1" ht="12.95" customHeight="1">
      <c r="A11" s="131" t="s">
        <v>67</v>
      </c>
      <c r="B11" s="130">
        <v>1792.1728400000006</v>
      </c>
      <c r="C11" s="130">
        <v>709.21527000000003</v>
      </c>
      <c r="D11" s="130">
        <v>2142.7386099999999</v>
      </c>
      <c r="E11" s="39">
        <v>3538.8281200000001</v>
      </c>
      <c r="F11" s="39">
        <v>1761.4746800000003</v>
      </c>
      <c r="G11" s="39">
        <v>4884.5844400000005</v>
      </c>
      <c r="H11" s="39">
        <v>15272.393290000002</v>
      </c>
      <c r="I11" s="39">
        <v>1123.83374</v>
      </c>
      <c r="J11" s="40">
        <v>594.99546000000009</v>
      </c>
    </row>
    <row r="12" spans="1:12" s="41" customFormat="1" ht="12.95" customHeight="1">
      <c r="A12" s="131" t="s">
        <v>68</v>
      </c>
      <c r="B12" s="130">
        <v>895.16919999999993</v>
      </c>
      <c r="C12" s="130">
        <v>177.49588</v>
      </c>
      <c r="D12" s="130">
        <v>1051.7793000000001</v>
      </c>
      <c r="E12" s="39">
        <v>906.79764</v>
      </c>
      <c r="F12" s="39">
        <v>459.12488000000002</v>
      </c>
      <c r="G12" s="39">
        <v>250.50101000000001</v>
      </c>
      <c r="H12" s="39">
        <v>3882.9872800000003</v>
      </c>
      <c r="I12" s="39">
        <v>265.29788000000002</v>
      </c>
      <c r="J12" s="40">
        <v>315.06068000000005</v>
      </c>
    </row>
    <row r="13" spans="1:12" s="132" customFormat="1" ht="12" customHeight="1">
      <c r="A13" s="131" t="s">
        <v>69</v>
      </c>
      <c r="B13" s="130">
        <v>13207.64806</v>
      </c>
      <c r="C13" s="130">
        <v>15454.289999999999</v>
      </c>
      <c r="D13" s="130">
        <v>14708.403260000001</v>
      </c>
      <c r="E13" s="39">
        <v>15595.517589999999</v>
      </c>
      <c r="F13" s="39">
        <v>14742.944645</v>
      </c>
      <c r="G13" s="39">
        <v>16825.549149999999</v>
      </c>
      <c r="H13" s="39">
        <v>6044.7489000000032</v>
      </c>
      <c r="I13" s="39">
        <v>3292.5700700000002</v>
      </c>
      <c r="J13" s="40">
        <v>1699.1080299999999</v>
      </c>
    </row>
    <row r="14" spans="1:12" s="78" customFormat="1" ht="12" customHeight="1">
      <c r="A14" s="77" t="s">
        <v>20</v>
      </c>
      <c r="B14" s="130">
        <v>-11215.929629999999</v>
      </c>
      <c r="C14" s="130">
        <v>-10276.11793</v>
      </c>
      <c r="D14" s="130">
        <v>-10744.837130000002</v>
      </c>
      <c r="E14" s="39">
        <v>-9115.3893499999995</v>
      </c>
      <c r="F14" s="39">
        <v>-7651.8657799999992</v>
      </c>
      <c r="G14" s="39">
        <v>-6899.65056</v>
      </c>
      <c r="H14" s="39">
        <v>-6463.1756300000006</v>
      </c>
      <c r="I14" s="39">
        <v>-5461.1592599999994</v>
      </c>
      <c r="J14" s="40">
        <v>-3681.4094400000004</v>
      </c>
    </row>
    <row r="15" spans="1:12" s="61" customFormat="1" ht="12" customHeight="1">
      <c r="A15" s="133" t="s">
        <v>70</v>
      </c>
      <c r="B15" s="134">
        <v>0.84919961366687102</v>
      </c>
      <c r="C15" s="134">
        <v>0.66493626882891421</v>
      </c>
      <c r="D15" s="134">
        <v>0.73052369724053934</v>
      </c>
      <c r="E15" s="134">
        <v>0.58448777332307822</v>
      </c>
      <c r="F15" s="134">
        <v>0.5190188231897821</v>
      </c>
      <c r="G15" s="134">
        <v>0.41006985855198674</v>
      </c>
      <c r="H15" s="134">
        <v>1.0692215238254144</v>
      </c>
      <c r="I15" s="134">
        <v>1.658631143421649</v>
      </c>
      <c r="J15" s="135">
        <v>2.1666717919048386</v>
      </c>
    </row>
    <row r="16" spans="1:12" ht="12" customHeight="1">
      <c r="A16" s="23"/>
      <c r="B16" s="23"/>
      <c r="C16" s="23"/>
      <c r="I16" s="23"/>
      <c r="J16" s="23"/>
      <c r="K16" s="24"/>
      <c r="L16" s="24"/>
    </row>
    <row r="17" spans="1:10" s="37" customFormat="1" ht="12" customHeight="1">
      <c r="A17" s="76" t="s">
        <v>71</v>
      </c>
      <c r="B17" s="64">
        <v>43555</v>
      </c>
      <c r="C17" s="64">
        <v>43465</v>
      </c>
      <c r="D17" s="64">
        <v>43373</v>
      </c>
      <c r="E17" s="64">
        <v>43281</v>
      </c>
      <c r="F17" s="64">
        <v>43190</v>
      </c>
      <c r="G17" s="64">
        <v>43100</v>
      </c>
      <c r="H17" s="64">
        <v>43008</v>
      </c>
      <c r="I17" s="64">
        <v>42916</v>
      </c>
      <c r="J17" s="65">
        <v>42825</v>
      </c>
    </row>
    <row r="18" spans="1:10" s="78" customFormat="1" ht="12.95" customHeight="1">
      <c r="A18" s="77" t="s">
        <v>64</v>
      </c>
      <c r="B18" s="39">
        <v>1001962.7895200001</v>
      </c>
      <c r="C18" s="39">
        <v>929037.14950000017</v>
      </c>
      <c r="D18" s="39">
        <v>822696.23890000023</v>
      </c>
      <c r="E18" s="39">
        <v>785662.58646999986</v>
      </c>
      <c r="F18" s="39">
        <v>760820.47050000005</v>
      </c>
      <c r="G18" s="39">
        <v>726290.45743999991</v>
      </c>
      <c r="H18" s="39">
        <v>653538.44307000004</v>
      </c>
      <c r="I18" s="39">
        <v>604672.26066000003</v>
      </c>
      <c r="J18" s="40">
        <v>543826.41300000018</v>
      </c>
    </row>
    <row r="19" spans="1:10" s="78" customFormat="1" ht="12.95" customHeight="1">
      <c r="A19" s="129" t="s">
        <v>65</v>
      </c>
      <c r="B19" s="136">
        <v>2.2913419420494085E-2</v>
      </c>
      <c r="C19" s="136">
        <v>2.420013550814417E-2</v>
      </c>
      <c r="D19" s="136">
        <v>2.8346970470147843E-2</v>
      </c>
      <c r="E19" s="136">
        <v>3.3184601391217629E-2</v>
      </c>
      <c r="F19" s="136">
        <v>3.6124775463701193E-2</v>
      </c>
      <c r="G19" s="136">
        <v>3.5912269454751497E-2</v>
      </c>
      <c r="H19" s="136">
        <v>5.7690999037315449E-2</v>
      </c>
      <c r="I19" s="136">
        <v>3.1748080140217225E-2</v>
      </c>
      <c r="J19" s="137">
        <v>1.503935723695715E-2</v>
      </c>
    </row>
    <row r="20" spans="1:10" s="78" customFormat="1" ht="12.95" customHeight="1">
      <c r="A20" s="131" t="s">
        <v>66</v>
      </c>
      <c r="B20" s="136">
        <v>7.0495667243129761E-3</v>
      </c>
      <c r="C20" s="136">
        <v>6.6109560455203317E-3</v>
      </c>
      <c r="D20" s="136">
        <v>6.5856929493737087E-3</v>
      </c>
      <c r="E20" s="136">
        <v>7.6760132324695859E-3</v>
      </c>
      <c r="F20" s="136">
        <v>1.3828392988802998E-2</v>
      </c>
      <c r="G20" s="136">
        <v>5.6755585424176306E-3</v>
      </c>
      <c r="H20" s="136">
        <v>1.9131477807589042E-2</v>
      </c>
      <c r="I20" s="136">
        <v>2.4005535964484872E-2</v>
      </c>
      <c r="J20" s="137">
        <v>1.0241568627156767E-2</v>
      </c>
    </row>
    <row r="21" spans="1:10" s="78" customFormat="1" ht="12.95" customHeight="1">
      <c r="A21" s="131" t="s">
        <v>67</v>
      </c>
      <c r="B21" s="136">
        <v>1.7886620728286308E-3</v>
      </c>
      <c r="C21" s="136">
        <v>7.6338741715731566E-4</v>
      </c>
      <c r="D21" s="136">
        <v>2.6045319143126076E-3</v>
      </c>
      <c r="E21" s="136">
        <v>4.5042594377569089E-3</v>
      </c>
      <c r="F21" s="136">
        <v>2.3152303970506798E-3</v>
      </c>
      <c r="G21" s="136">
        <v>6.7253870541229355E-3</v>
      </c>
      <c r="H21" s="136">
        <v>2.3368775703932365E-2</v>
      </c>
      <c r="I21" s="136">
        <v>1.8585832576036067E-3</v>
      </c>
      <c r="J21" s="137">
        <v>1.0940907719390229E-3</v>
      </c>
    </row>
    <row r="22" spans="1:10" s="41" customFormat="1" ht="12.95" customHeight="1">
      <c r="A22" s="131" t="s">
        <v>68</v>
      </c>
      <c r="B22" s="136">
        <v>8.9341561319741163E-4</v>
      </c>
      <c r="C22" s="136">
        <v>1.9105358714183469E-4</v>
      </c>
      <c r="D22" s="136">
        <v>1.2784540031522439E-3</v>
      </c>
      <c r="E22" s="136">
        <v>1.1541820313402764E-3</v>
      </c>
      <c r="F22" s="136">
        <v>6.0346020881676574E-4</v>
      </c>
      <c r="G22" s="136">
        <v>3.4490472432056473E-4</v>
      </c>
      <c r="H22" s="136">
        <v>5.941482587863766E-3</v>
      </c>
      <c r="I22" s="136">
        <v>4.3874656943982722E-4</v>
      </c>
      <c r="J22" s="137">
        <v>5.7934052570558011E-4</v>
      </c>
    </row>
    <row r="23" spans="1:10" s="132" customFormat="1" ht="12" customHeight="1">
      <c r="A23" s="131" t="s">
        <v>69</v>
      </c>
      <c r="B23" s="136">
        <v>1.3181775010155068E-2</v>
      </c>
      <c r="C23" s="136">
        <v>1.663473845832469E-2</v>
      </c>
      <c r="D23" s="136">
        <v>1.7878291603309282E-2</v>
      </c>
      <c r="E23" s="136">
        <v>1.985014668965086E-2</v>
      </c>
      <c r="F23" s="136">
        <v>1.9377691869030749E-2</v>
      </c>
      <c r="G23" s="136">
        <v>2.3166419133890365E-2</v>
      </c>
      <c r="H23" s="136">
        <v>9.2492629379302711E-3</v>
      </c>
      <c r="I23" s="136">
        <v>5.4452143486889218E-3</v>
      </c>
      <c r="J23" s="137">
        <v>3.1243573121557803E-3</v>
      </c>
    </row>
    <row r="24" spans="1:10" s="78" customFormat="1" ht="12" customHeight="1">
      <c r="A24" s="77" t="s">
        <v>20</v>
      </c>
      <c r="B24" s="136">
        <v>-1.1193958246067299E-2</v>
      </c>
      <c r="C24" s="136">
        <v>-1.1061040923423266E-2</v>
      </c>
      <c r="D24" s="136">
        <v>-1.3060515682393985E-2</v>
      </c>
      <c r="E24" s="136">
        <v>-1.1602168038770504E-2</v>
      </c>
      <c r="F24" s="136">
        <v>-1.0057386829998547E-2</v>
      </c>
      <c r="G24" s="136">
        <v>-9.4998502173904605E-3</v>
      </c>
      <c r="H24" s="136">
        <v>-9.8895110127557324E-3</v>
      </c>
      <c r="I24" s="136">
        <v>-9.0316021013418773E-3</v>
      </c>
      <c r="J24" s="137">
        <v>-6.7694568560795502E-3</v>
      </c>
    </row>
    <row r="25" spans="1:10" s="61" customFormat="1" ht="12" customHeight="1">
      <c r="A25" s="133" t="s">
        <v>70</v>
      </c>
      <c r="B25" s="134">
        <v>0.84919961366687102</v>
      </c>
      <c r="C25" s="134">
        <v>0.66493626882891421</v>
      </c>
      <c r="D25" s="134">
        <v>0.73052369724053934</v>
      </c>
      <c r="E25" s="134">
        <v>0.58448777332307822</v>
      </c>
      <c r="F25" s="134">
        <v>0.5190188231897821</v>
      </c>
      <c r="G25" s="134">
        <v>0.41006985855198674</v>
      </c>
      <c r="H25" s="134">
        <v>1.0692215238254144</v>
      </c>
      <c r="I25" s="134">
        <v>1.658631143421649</v>
      </c>
      <c r="J25" s="135">
        <v>2.1666717919048386</v>
      </c>
    </row>
    <row r="26" spans="1:10" ht="12" customHeight="1">
      <c r="I26" s="138"/>
    </row>
    <row r="27" spans="1:10" ht="12" customHeight="1">
      <c r="A27" s="63"/>
      <c r="B27" s="23"/>
      <c r="C27" s="23"/>
    </row>
    <row r="28" spans="1:10" ht="18.75">
      <c r="A28" s="29" t="s">
        <v>72</v>
      </c>
      <c r="B28" s="26"/>
      <c r="C28" s="26"/>
      <c r="D28" s="26"/>
      <c r="E28" s="26"/>
      <c r="F28" s="24"/>
    </row>
    <row r="29" spans="1:10" ht="12" customHeight="1">
      <c r="B29" s="23"/>
      <c r="C29" s="23"/>
    </row>
    <row r="30" spans="1:10" ht="12" customHeight="1">
      <c r="A30" s="76" t="s">
        <v>63</v>
      </c>
      <c r="B30" s="64">
        <v>43465</v>
      </c>
      <c r="C30" s="64">
        <v>43100</v>
      </c>
      <c r="D30" s="64">
        <v>42735</v>
      </c>
      <c r="E30" s="64">
        <v>42369</v>
      </c>
      <c r="F30" s="65">
        <v>42004</v>
      </c>
    </row>
    <row r="31" spans="1:10" ht="12" customHeight="1">
      <c r="A31" s="77" t="s">
        <v>64</v>
      </c>
      <c r="B31" s="39">
        <v>929037.14950000017</v>
      </c>
      <c r="C31" s="39">
        <v>726290.45743999991</v>
      </c>
      <c r="D31" s="39">
        <v>535495.78227999993</v>
      </c>
      <c r="E31" s="39">
        <v>407981.58464999998</v>
      </c>
      <c r="F31" s="40">
        <v>316386.45709000004</v>
      </c>
    </row>
    <row r="32" spans="1:10" ht="12" customHeight="1">
      <c r="A32" s="129" t="s">
        <v>65</v>
      </c>
      <c r="B32" s="130">
        <v>22482.824910000003</v>
      </c>
      <c r="C32" s="130">
        <v>26082.73861</v>
      </c>
      <c r="D32" s="39">
        <v>6093.112720000001</v>
      </c>
      <c r="E32" s="39">
        <v>6760.7303499999998</v>
      </c>
      <c r="F32" s="40">
        <v>13193.464345933333</v>
      </c>
    </row>
    <row r="33" spans="1:12" ht="12" customHeight="1">
      <c r="A33" s="131" t="s">
        <v>66</v>
      </c>
      <c r="B33" s="130">
        <v>6141.823760000002</v>
      </c>
      <c r="C33" s="130">
        <v>4122.10401</v>
      </c>
      <c r="D33" s="39">
        <v>2575.1753200000003</v>
      </c>
      <c r="E33" s="39">
        <v>2237.5149300000007</v>
      </c>
      <c r="F33" s="40">
        <v>5483.339829999999</v>
      </c>
    </row>
    <row r="34" spans="1:12" ht="12" customHeight="1">
      <c r="A34" s="131" t="s">
        <v>67</v>
      </c>
      <c r="B34" s="130">
        <v>709.21527000000003</v>
      </c>
      <c r="C34" s="130">
        <v>4884.5844399999996</v>
      </c>
      <c r="D34" s="39">
        <v>1526.3114000000003</v>
      </c>
      <c r="E34" s="39">
        <v>1364.0643600000001</v>
      </c>
      <c r="F34" s="40">
        <v>1821.3989600000002</v>
      </c>
    </row>
    <row r="35" spans="1:12" ht="12" customHeight="1">
      <c r="A35" s="131" t="s">
        <v>68</v>
      </c>
      <c r="B35" s="130">
        <v>177.49588</v>
      </c>
      <c r="C35" s="130">
        <v>250.50101000000004</v>
      </c>
      <c r="D35" s="39">
        <v>300.62002999999999</v>
      </c>
      <c r="E35" s="39">
        <v>684.98550999999998</v>
      </c>
      <c r="F35" s="40">
        <v>1156.1166900000001</v>
      </c>
    </row>
    <row r="36" spans="1:12" ht="12" customHeight="1">
      <c r="A36" s="131" t="s">
        <v>73</v>
      </c>
      <c r="B36" s="130">
        <v>15454.289999999999</v>
      </c>
      <c r="C36" s="130">
        <v>16825.549149999999</v>
      </c>
      <c r="D36" s="39">
        <v>1691.0059699999999</v>
      </c>
      <c r="E36" s="39">
        <v>2474.1655499999997</v>
      </c>
      <c r="F36" s="40">
        <v>4732.6088659333327</v>
      </c>
    </row>
    <row r="37" spans="1:12" ht="12" customHeight="1">
      <c r="A37" s="77" t="s">
        <v>20</v>
      </c>
      <c r="B37" s="130">
        <v>-10276.11793</v>
      </c>
      <c r="C37" s="130">
        <v>-6899.65056</v>
      </c>
      <c r="D37" s="39">
        <v>-3734.81855</v>
      </c>
      <c r="E37" s="39">
        <v>-2572.71209</v>
      </c>
      <c r="F37" s="40">
        <v>-3596.5333499999997</v>
      </c>
    </row>
    <row r="38" spans="1:12" s="41" customFormat="1" ht="12" customHeight="1">
      <c r="A38" s="133" t="s">
        <v>272</v>
      </c>
      <c r="B38" s="134">
        <v>0.66493626882891421</v>
      </c>
      <c r="C38" s="134">
        <v>0.41006985855198674</v>
      </c>
      <c r="D38" s="134">
        <v>2.2086371167571928</v>
      </c>
      <c r="E38" s="134">
        <v>1.0398302126549295</v>
      </c>
      <c r="F38" s="135">
        <v>0.75994730430584945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71</v>
      </c>
      <c r="B40" s="64">
        <v>43465</v>
      </c>
      <c r="C40" s="64">
        <v>43100</v>
      </c>
      <c r="D40" s="64">
        <v>42735</v>
      </c>
      <c r="E40" s="64">
        <v>42369</v>
      </c>
      <c r="F40" s="65">
        <v>42004</v>
      </c>
      <c r="G40" s="24"/>
      <c r="H40" s="24"/>
      <c r="I40" s="24"/>
      <c r="J40" s="24"/>
      <c r="K40" s="24"/>
      <c r="L40" s="24"/>
    </row>
    <row r="41" spans="1:12" ht="12" customHeight="1">
      <c r="A41" s="77" t="s">
        <v>64</v>
      </c>
      <c r="B41" s="39">
        <v>929037.14950000017</v>
      </c>
      <c r="C41" s="39">
        <v>726290.45743999991</v>
      </c>
      <c r="D41" s="39">
        <v>535495.78227999993</v>
      </c>
      <c r="E41" s="39">
        <v>407981.58464999998</v>
      </c>
      <c r="F41" s="40">
        <v>316386.45709000004</v>
      </c>
    </row>
    <row r="42" spans="1:12" ht="12" customHeight="1">
      <c r="A42" s="129" t="s">
        <v>65</v>
      </c>
      <c r="B42" s="136">
        <v>2.420013550814417E-2</v>
      </c>
      <c r="C42" s="136">
        <v>3.5912269454751497E-2</v>
      </c>
      <c r="D42" s="136">
        <v>1.1378451374644133E-2</v>
      </c>
      <c r="E42" s="136">
        <v>1.6571165475029737E-2</v>
      </c>
      <c r="F42" s="137">
        <v>4.1700471212585084E-2</v>
      </c>
    </row>
    <row r="43" spans="1:12" ht="12" customHeight="1">
      <c r="A43" s="131" t="s">
        <v>66</v>
      </c>
      <c r="B43" s="136">
        <v>6.6109560455203317E-3</v>
      </c>
      <c r="C43" s="136">
        <v>5.6755585424176306E-3</v>
      </c>
      <c r="D43" s="136">
        <v>4.8089553740938585E-3</v>
      </c>
      <c r="E43" s="136">
        <v>5.4843527604794325E-3</v>
      </c>
      <c r="F43" s="137">
        <v>1.7331145841176746E-2</v>
      </c>
    </row>
    <row r="44" spans="1:12" ht="12" customHeight="1">
      <c r="A44" s="131" t="s">
        <v>67</v>
      </c>
      <c r="B44" s="136">
        <v>7.6338741715731566E-4</v>
      </c>
      <c r="C44" s="136">
        <v>6.7253870541229346E-3</v>
      </c>
      <c r="D44" s="136">
        <v>2.8502771646517337E-3</v>
      </c>
      <c r="E44" s="136">
        <v>3.3434459086436616E-3</v>
      </c>
      <c r="F44" s="137">
        <v>5.756880293652648E-3</v>
      </c>
    </row>
    <row r="45" spans="1:12" ht="12" customHeight="1">
      <c r="A45" s="131" t="s">
        <v>68</v>
      </c>
      <c r="B45" s="136">
        <v>1.9105358714183469E-4</v>
      </c>
      <c r="C45" s="136">
        <v>3.4490472432056473E-4</v>
      </c>
      <c r="D45" s="136">
        <v>5.6138636371707564E-4</v>
      </c>
      <c r="E45" s="136">
        <v>1.6789618349750679E-3</v>
      </c>
      <c r="F45" s="137">
        <v>3.6541282475663246E-3</v>
      </c>
    </row>
    <row r="46" spans="1:12" ht="12" customHeight="1">
      <c r="A46" s="131" t="s">
        <v>73</v>
      </c>
      <c r="B46" s="136">
        <v>1.663473845832469E-2</v>
      </c>
      <c r="C46" s="136">
        <v>2.3166419133890365E-2</v>
      </c>
      <c r="D46" s="136">
        <v>3.1578324721814655E-3</v>
      </c>
      <c r="E46" s="136">
        <v>6.0644049709315719E-3</v>
      </c>
      <c r="F46" s="137">
        <v>1.4958316830189364E-2</v>
      </c>
    </row>
    <row r="47" spans="1:12" ht="12" customHeight="1">
      <c r="A47" s="77" t="s">
        <v>20</v>
      </c>
      <c r="B47" s="136">
        <v>-1.1061040923423266E-2</v>
      </c>
      <c r="C47" s="136">
        <v>-9.4998502173904605E-3</v>
      </c>
      <c r="D47" s="136">
        <v>-6.9745060065611103E-3</v>
      </c>
      <c r="E47" s="136">
        <v>-6.3059515105493872E-3</v>
      </c>
      <c r="F47" s="137">
        <v>-1.1367532552055228E-2</v>
      </c>
    </row>
    <row r="48" spans="1:12" ht="12" customHeight="1">
      <c r="A48" s="133" t="s">
        <v>272</v>
      </c>
      <c r="B48" s="134">
        <v>0.66493626882891421</v>
      </c>
      <c r="C48" s="134">
        <v>0.41006985855198674</v>
      </c>
      <c r="D48" s="134">
        <v>2.2086371167571928</v>
      </c>
      <c r="E48" s="134">
        <v>1.0398302126549295</v>
      </c>
      <c r="F48" s="135">
        <v>0.75994730430584945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L48"/>
  <sheetViews>
    <sheetView zoomScaleNormal="100" workbookViewId="0"/>
  </sheetViews>
  <sheetFormatPr defaultColWidth="10" defaultRowHeight="12" customHeight="1" outlineLevelRow="1"/>
  <cols>
    <col min="1" max="1" width="37.5" style="74" customWidth="1"/>
    <col min="2" max="3" width="12.5" style="74" bestFit="1" customWidth="1"/>
    <col min="4"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15" t="s">
        <v>189</v>
      </c>
      <c r="K5" s="22"/>
    </row>
    <row r="6" spans="1:12" s="27" customFormat="1" ht="12" customHeight="1">
      <c r="A6" s="25"/>
      <c r="B6" s="25"/>
      <c r="C6" s="25"/>
      <c r="D6" s="26"/>
      <c r="E6" s="26"/>
      <c r="F6" s="26"/>
      <c r="G6" s="26"/>
      <c r="H6" s="26"/>
      <c r="J6" s="28"/>
      <c r="K6" s="22"/>
      <c r="L6" s="23"/>
    </row>
    <row r="7" spans="1:12" s="37" customFormat="1" ht="12" customHeight="1">
      <c r="A7" s="34" t="s">
        <v>63</v>
      </c>
      <c r="B7" s="35" t="s">
        <v>312</v>
      </c>
      <c r="C7" s="35" t="s">
        <v>305</v>
      </c>
      <c r="D7" s="35" t="s">
        <v>280</v>
      </c>
      <c r="E7" s="35" t="s">
        <v>275</v>
      </c>
      <c r="F7" s="35" t="s">
        <v>268</v>
      </c>
      <c r="G7" s="35" t="s">
        <v>131</v>
      </c>
      <c r="H7" s="35" t="s">
        <v>132</v>
      </c>
      <c r="I7" s="35" t="s">
        <v>133</v>
      </c>
      <c r="J7" s="36" t="s">
        <v>134</v>
      </c>
      <c r="K7" s="22"/>
      <c r="L7" s="23"/>
    </row>
    <row r="8" spans="1:12" s="61" customFormat="1" ht="13.5" customHeight="1">
      <c r="A8" s="43" t="s">
        <v>75</v>
      </c>
      <c r="B8" s="44">
        <v>124275.2007705</v>
      </c>
      <c r="C8" s="44">
        <v>113777.25120799999</v>
      </c>
      <c r="D8" s="44">
        <v>108355.40913899998</v>
      </c>
      <c r="E8" s="44">
        <v>103141.78678849999</v>
      </c>
      <c r="F8" s="44">
        <v>100615.67686500002</v>
      </c>
      <c r="G8" s="44">
        <v>90373.548627000011</v>
      </c>
      <c r="H8" s="44">
        <v>86841.402625000002</v>
      </c>
      <c r="I8" s="44">
        <v>80293.290454500006</v>
      </c>
      <c r="J8" s="45">
        <v>76495.362250000006</v>
      </c>
      <c r="K8" s="145"/>
      <c r="L8" s="146"/>
    </row>
    <row r="9" spans="1:12" s="61" customFormat="1" ht="13.5" hidden="1" customHeight="1" outlineLevel="1">
      <c r="A9" s="441" t="s">
        <v>316</v>
      </c>
      <c r="B9" s="44">
        <v>117775.2007705</v>
      </c>
      <c r="C9" s="44">
        <v>113777.25120799999</v>
      </c>
      <c r="D9" s="44">
        <v>108355.40913899998</v>
      </c>
      <c r="E9" s="44">
        <v>103141.78678849999</v>
      </c>
      <c r="F9" s="44">
        <v>100615.67686500002</v>
      </c>
      <c r="G9" s="44">
        <v>90373.548627000011</v>
      </c>
      <c r="H9" s="44">
        <v>86841.402625000002</v>
      </c>
      <c r="I9" s="44">
        <v>80293.290454500006</v>
      </c>
      <c r="J9" s="45">
        <v>76495.362250000006</v>
      </c>
      <c r="K9" s="145"/>
      <c r="L9" s="146"/>
    </row>
    <row r="10" spans="1:12" s="61" customFormat="1" ht="13.5" hidden="1" customHeight="1" outlineLevel="1">
      <c r="A10" s="441" t="s">
        <v>317</v>
      </c>
      <c r="B10" s="44">
        <v>6500</v>
      </c>
      <c r="C10" s="44">
        <v>0</v>
      </c>
      <c r="D10" s="44">
        <v>0</v>
      </c>
      <c r="E10" s="44">
        <v>0</v>
      </c>
      <c r="F10" s="44">
        <v>0</v>
      </c>
      <c r="G10" s="44">
        <v>0</v>
      </c>
      <c r="H10" s="44">
        <v>0</v>
      </c>
      <c r="I10" s="44">
        <v>0</v>
      </c>
      <c r="J10" s="45">
        <v>0</v>
      </c>
      <c r="K10" s="145"/>
      <c r="L10" s="146"/>
    </row>
    <row r="11" spans="1:12" s="61" customFormat="1" ht="13.5" customHeight="1" collapsed="1">
      <c r="A11" s="43" t="s">
        <v>76</v>
      </c>
      <c r="B11" s="44">
        <v>30000</v>
      </c>
      <c r="C11" s="44">
        <v>30000</v>
      </c>
      <c r="D11" s="44">
        <v>20000</v>
      </c>
      <c r="E11" s="44">
        <v>20000</v>
      </c>
      <c r="F11" s="44">
        <v>20000</v>
      </c>
      <c r="G11" s="44">
        <v>20000</v>
      </c>
      <c r="H11" s="44">
        <v>20000</v>
      </c>
      <c r="I11" s="44">
        <v>20000</v>
      </c>
      <c r="J11" s="45">
        <v>20000</v>
      </c>
      <c r="K11" s="145"/>
      <c r="L11" s="146"/>
    </row>
    <row r="12" spans="1:12" s="46" customFormat="1" ht="13.5" customHeight="1">
      <c r="A12" s="216" t="s">
        <v>77</v>
      </c>
      <c r="B12" s="53">
        <v>154275.2007705</v>
      </c>
      <c r="C12" s="53">
        <v>143777.251208</v>
      </c>
      <c r="D12" s="53">
        <v>128355.40913899998</v>
      </c>
      <c r="E12" s="53">
        <v>123141.78678849999</v>
      </c>
      <c r="F12" s="53">
        <v>120615.67686500002</v>
      </c>
      <c r="G12" s="53">
        <v>110373.54862700001</v>
      </c>
      <c r="H12" s="53">
        <v>106841.402625</v>
      </c>
      <c r="I12" s="53">
        <v>100293.29045450001</v>
      </c>
      <c r="J12" s="54">
        <v>96495.362250000006</v>
      </c>
      <c r="K12" s="156"/>
      <c r="L12" s="189"/>
    </row>
    <row r="13" spans="1:12" s="61" customFormat="1" ht="13.5" customHeight="1">
      <c r="A13" s="43" t="s">
        <v>78</v>
      </c>
      <c r="B13" s="44">
        <v>847824.52468000015</v>
      </c>
      <c r="C13" s="44">
        <v>778555.0427450001</v>
      </c>
      <c r="D13" s="44">
        <v>691760.20336226781</v>
      </c>
      <c r="E13" s="44">
        <v>665068.25312600005</v>
      </c>
      <c r="F13" s="44">
        <v>651096.6394635</v>
      </c>
      <c r="G13" s="44">
        <v>630539.08796749951</v>
      </c>
      <c r="H13" s="44">
        <v>577892.79300000006</v>
      </c>
      <c r="I13" s="44">
        <v>531577.20600000001</v>
      </c>
      <c r="J13" s="45">
        <v>476534.56200000003</v>
      </c>
      <c r="K13" s="145"/>
      <c r="L13" s="146"/>
    </row>
    <row r="14" spans="1:12" s="61" customFormat="1" ht="13.5" customHeight="1">
      <c r="A14" s="43" t="s">
        <v>79</v>
      </c>
      <c r="B14" s="44">
        <v>1106.8620000000001</v>
      </c>
      <c r="C14" s="44">
        <v>1041.7452987500001</v>
      </c>
      <c r="D14" s="44">
        <v>932.01444706250004</v>
      </c>
      <c r="E14" s="44">
        <v>990.52453187500009</v>
      </c>
      <c r="F14" s="44">
        <v>1295.7728786875</v>
      </c>
      <c r="G14" s="44">
        <v>1406.3559991250002</v>
      </c>
      <c r="H14" s="44">
        <v>1293.701</v>
      </c>
      <c r="I14" s="44">
        <v>1651.171</v>
      </c>
      <c r="J14" s="45">
        <v>2491.41</v>
      </c>
      <c r="K14" s="145"/>
      <c r="L14" s="146"/>
    </row>
    <row r="15" spans="1:12" s="61" customFormat="1" ht="13.5" customHeight="1">
      <c r="A15" s="43" t="s">
        <v>80</v>
      </c>
      <c r="B15" s="44">
        <v>76765.962</v>
      </c>
      <c r="C15" s="44">
        <v>59433.625356249991</v>
      </c>
      <c r="D15" s="44">
        <v>59433.625356249991</v>
      </c>
      <c r="E15" s="44">
        <v>59433.625356249991</v>
      </c>
      <c r="F15" s="44">
        <v>59433.625356249991</v>
      </c>
      <c r="G15" s="44">
        <v>47754.078537499998</v>
      </c>
      <c r="H15" s="44">
        <v>47754.078999999998</v>
      </c>
      <c r="I15" s="44">
        <v>47754.078999999998</v>
      </c>
      <c r="J15" s="45">
        <v>47754.078999999998</v>
      </c>
      <c r="K15" s="145"/>
      <c r="L15" s="146"/>
    </row>
    <row r="16" spans="1:12" s="46" customFormat="1" ht="13.5" customHeight="1">
      <c r="A16" s="217" t="s">
        <v>81</v>
      </c>
      <c r="B16" s="218">
        <v>925697.34868000005</v>
      </c>
      <c r="C16" s="218">
        <v>839030.41340000008</v>
      </c>
      <c r="D16" s="218">
        <v>752125.8431655803</v>
      </c>
      <c r="E16" s="218">
        <v>725492.40301412507</v>
      </c>
      <c r="F16" s="218">
        <v>711826.03769843746</v>
      </c>
      <c r="G16" s="218">
        <v>679699.52250412456</v>
      </c>
      <c r="H16" s="218">
        <v>626940.57300000009</v>
      </c>
      <c r="I16" s="218">
        <v>580982.45600000001</v>
      </c>
      <c r="J16" s="219">
        <v>526780.05099999998</v>
      </c>
      <c r="K16" s="156"/>
      <c r="L16" s="189"/>
    </row>
    <row r="17" spans="1:12" s="46" customFormat="1" ht="13.5" customHeight="1">
      <c r="A17" s="383" t="s">
        <v>314</v>
      </c>
      <c r="B17" s="384">
        <v>0.12722862492632367</v>
      </c>
      <c r="C17" s="384">
        <v>0.13560563406389622</v>
      </c>
      <c r="D17" s="384">
        <v>0.14406553121875054</v>
      </c>
      <c r="E17" s="384">
        <v>0.14216797634267145</v>
      </c>
      <c r="F17" s="384">
        <v>0.14134868849462554</v>
      </c>
      <c r="G17" s="384">
        <v>0.132961030035815</v>
      </c>
      <c r="H17" s="384">
        <v>0.1385161630383108</v>
      </c>
      <c r="I17" s="384">
        <v>0.13820260771265011</v>
      </c>
      <c r="J17" s="385">
        <v>0.14521309625295589</v>
      </c>
      <c r="K17" s="156"/>
      <c r="L17" s="189"/>
    </row>
    <row r="18" spans="1:12" s="46" customFormat="1" ht="13.5" customHeight="1">
      <c r="A18" s="295" t="s">
        <v>258</v>
      </c>
      <c r="B18" s="143">
        <v>0.104</v>
      </c>
      <c r="C18" s="143">
        <v>0.104</v>
      </c>
      <c r="D18" s="143">
        <v>0.1061</v>
      </c>
      <c r="E18" s="143">
        <v>0.1061</v>
      </c>
      <c r="F18" s="143">
        <v>0.1061</v>
      </c>
      <c r="G18" s="143">
        <v>0.1061</v>
      </c>
      <c r="H18" s="143">
        <v>0.1061</v>
      </c>
      <c r="I18" s="143">
        <v>0.1154</v>
      </c>
      <c r="J18" s="296">
        <v>0.1154</v>
      </c>
      <c r="K18" s="156"/>
      <c r="L18" s="189"/>
    </row>
    <row r="19" spans="1:12" s="46" customFormat="1" ht="13.5" customHeight="1">
      <c r="A19" s="295" t="s">
        <v>297</v>
      </c>
      <c r="B19" s="143">
        <v>9.6699999999999994E-2</v>
      </c>
      <c r="C19" s="143">
        <v>9.6699999999999994E-2</v>
      </c>
      <c r="D19" s="143">
        <v>8.7900000000000006E-2</v>
      </c>
      <c r="E19" s="143">
        <v>8.7900000000000006E-2</v>
      </c>
      <c r="F19" s="143">
        <v>8.7900000000000006E-2</v>
      </c>
      <c r="G19" s="143">
        <v>8.2900000000000001E-2</v>
      </c>
      <c r="H19" s="143">
        <v>8.2900000000000001E-2</v>
      </c>
      <c r="I19" s="143">
        <v>8.7400000000000005E-2</v>
      </c>
      <c r="J19" s="296">
        <v>8.7400000000000005E-2</v>
      </c>
      <c r="K19" s="156"/>
      <c r="L19" s="189"/>
    </row>
    <row r="20" spans="1:12" s="46" customFormat="1" ht="13.5" customHeight="1">
      <c r="A20" s="383" t="s">
        <v>82</v>
      </c>
      <c r="B20" s="384">
        <v>0.13425035833548671</v>
      </c>
      <c r="C20" s="384">
        <v>0.13560563406389622</v>
      </c>
      <c r="D20" s="384">
        <v>0.14406553121875054</v>
      </c>
      <c r="E20" s="384">
        <v>0.14216797634267145</v>
      </c>
      <c r="F20" s="384">
        <v>0.14134868849462554</v>
      </c>
      <c r="G20" s="384">
        <v>0.132961030035815</v>
      </c>
      <c r="H20" s="384">
        <v>0.1385161630383108</v>
      </c>
      <c r="I20" s="384">
        <v>0.13820260771265011</v>
      </c>
      <c r="J20" s="385">
        <v>0.14521309625295589</v>
      </c>
      <c r="K20" s="156"/>
      <c r="L20" s="189"/>
    </row>
    <row r="21" spans="1:12" ht="12" customHeight="1">
      <c r="A21" s="295" t="s">
        <v>258</v>
      </c>
      <c r="B21" s="143">
        <v>0.121</v>
      </c>
      <c r="C21" s="143">
        <v>0.121</v>
      </c>
      <c r="D21" s="143">
        <v>0.1229</v>
      </c>
      <c r="E21" s="143">
        <v>0.1229</v>
      </c>
      <c r="F21" s="143">
        <v>0.1229</v>
      </c>
      <c r="G21" s="143">
        <v>0.1229</v>
      </c>
      <c r="H21" s="143">
        <v>0.1229</v>
      </c>
      <c r="I21" s="143">
        <v>0.13289999999999999</v>
      </c>
      <c r="J21" s="296">
        <v>0.13289999999999999</v>
      </c>
    </row>
    <row r="22" spans="1:12" ht="12" customHeight="1">
      <c r="A22" s="295" t="s">
        <v>297</v>
      </c>
      <c r="B22" s="143">
        <v>0.113</v>
      </c>
      <c r="C22" s="143">
        <v>0.113</v>
      </c>
      <c r="D22" s="143">
        <v>0.1041</v>
      </c>
      <c r="E22" s="143">
        <v>0.1041</v>
      </c>
      <c r="F22" s="143">
        <v>0.1041</v>
      </c>
      <c r="G22" s="143">
        <v>9.9099999999999994E-2</v>
      </c>
      <c r="H22" s="143">
        <v>9.9099999999999994E-2</v>
      </c>
      <c r="I22" s="143">
        <v>0.10489999999999999</v>
      </c>
      <c r="J22" s="296">
        <v>0.10489999999999999</v>
      </c>
    </row>
    <row r="23" spans="1:12" s="46" customFormat="1" ht="13.5" customHeight="1">
      <c r="A23" s="175" t="s">
        <v>288</v>
      </c>
      <c r="B23" s="297">
        <v>0.16665835868546997</v>
      </c>
      <c r="C23" s="297">
        <v>0.17136119133676209</v>
      </c>
      <c r="D23" s="297">
        <v>0.17065682598908194</v>
      </c>
      <c r="E23" s="297">
        <v>0.16973546005016191</v>
      </c>
      <c r="F23" s="297">
        <v>0.16944544098862876</v>
      </c>
      <c r="G23" s="297">
        <v>0.16238579691856447</v>
      </c>
      <c r="H23" s="297">
        <v>0.17041711324208711</v>
      </c>
      <c r="I23" s="297">
        <v>0.17262705511799484</v>
      </c>
      <c r="J23" s="300">
        <v>0.18317960611230513</v>
      </c>
      <c r="K23" s="156"/>
      <c r="L23" s="189"/>
    </row>
    <row r="24" spans="1:12" s="62" customFormat="1" ht="13.5" customHeight="1">
      <c r="A24" s="386" t="s">
        <v>258</v>
      </c>
      <c r="B24" s="190">
        <v>0.155</v>
      </c>
      <c r="C24" s="190">
        <v>0.155</v>
      </c>
      <c r="D24" s="190">
        <v>0.15060000000000001</v>
      </c>
      <c r="E24" s="190">
        <v>0.15060000000000001</v>
      </c>
      <c r="F24" s="190">
        <v>0.15060000000000001</v>
      </c>
      <c r="G24" s="190">
        <v>0.15060000000000001</v>
      </c>
      <c r="H24" s="190">
        <v>0.15060000000000001</v>
      </c>
      <c r="I24" s="190">
        <v>0.16189999999999999</v>
      </c>
      <c r="J24" s="191">
        <v>0.16189999999999999</v>
      </c>
      <c r="K24" s="22"/>
      <c r="L24" s="23"/>
    </row>
    <row r="25" spans="1:12" s="62" customFormat="1" ht="13.5" customHeight="1">
      <c r="A25" s="387" t="s">
        <v>297</v>
      </c>
      <c r="B25" s="150">
        <v>0.1431</v>
      </c>
      <c r="C25" s="150">
        <v>0.1431</v>
      </c>
      <c r="D25" s="150">
        <v>0.12930000000000003</v>
      </c>
      <c r="E25" s="150">
        <v>0.12930000000000003</v>
      </c>
      <c r="F25" s="150">
        <v>0.12930000000000003</v>
      </c>
      <c r="G25" s="150">
        <v>0.12430000000000001</v>
      </c>
      <c r="H25" s="150">
        <v>0.12430000000000001</v>
      </c>
      <c r="I25" s="150">
        <v>0.13390000000000002</v>
      </c>
      <c r="J25" s="413">
        <v>0.13390000000000002</v>
      </c>
      <c r="K25" s="22"/>
      <c r="L25" s="23"/>
    </row>
    <row r="26" spans="1:12" ht="12" customHeight="1">
      <c r="A26" s="66"/>
      <c r="B26" s="16"/>
      <c r="C26" s="16"/>
      <c r="D26" s="16"/>
      <c r="E26" s="16"/>
      <c r="F26" s="16"/>
      <c r="G26" s="16"/>
    </row>
    <row r="27" spans="1:12" ht="12" customHeight="1">
      <c r="A27" s="66"/>
      <c r="B27" s="16"/>
      <c r="C27" s="16"/>
      <c r="D27" s="16"/>
      <c r="E27" s="16"/>
      <c r="F27" s="16"/>
      <c r="G27" s="16"/>
    </row>
    <row r="28" spans="1:12" ht="18.75">
      <c r="A28" s="29" t="s">
        <v>83</v>
      </c>
      <c r="B28" s="26"/>
      <c r="C28" s="26"/>
      <c r="D28" s="26"/>
      <c r="E28" s="26"/>
      <c r="F28" s="24"/>
      <c r="G28" s="24"/>
    </row>
    <row r="29" spans="1:12" ht="12" customHeight="1">
      <c r="A29" s="67"/>
      <c r="B29" s="67"/>
      <c r="C29" s="67"/>
      <c r="D29" s="67"/>
      <c r="E29" s="67"/>
      <c r="F29" s="68"/>
      <c r="G29" s="27"/>
    </row>
    <row r="30" spans="1:12" ht="12" customHeight="1">
      <c r="A30" s="34" t="s">
        <v>63</v>
      </c>
      <c r="B30" s="288">
        <v>2018</v>
      </c>
      <c r="C30" s="288">
        <v>2017</v>
      </c>
      <c r="D30" s="288">
        <v>2016</v>
      </c>
      <c r="E30" s="288">
        <v>2015</v>
      </c>
      <c r="F30" s="70">
        <v>2014</v>
      </c>
      <c r="G30" s="37"/>
    </row>
    <row r="31" spans="1:12" ht="12" customHeight="1">
      <c r="A31" s="43" t="s">
        <v>75</v>
      </c>
      <c r="B31" s="44">
        <v>113777.25120799999</v>
      </c>
      <c r="C31" s="44">
        <v>90373.548627000011</v>
      </c>
      <c r="D31" s="44">
        <v>73671.597220500014</v>
      </c>
      <c r="E31" s="44">
        <v>58062.861940500006</v>
      </c>
      <c r="F31" s="45">
        <v>44484.523296699997</v>
      </c>
      <c r="G31" s="24"/>
      <c r="I31" s="23"/>
      <c r="J31" s="23"/>
    </row>
    <row r="32" spans="1:12" ht="12" hidden="1" customHeight="1" outlineLevel="1">
      <c r="A32" s="441" t="s">
        <v>316</v>
      </c>
      <c r="B32" s="44">
        <v>113777.25120799999</v>
      </c>
      <c r="C32" s="44">
        <v>90373.548627000011</v>
      </c>
      <c r="D32" s="44">
        <v>73671.597220500014</v>
      </c>
      <c r="E32" s="44">
        <v>58062.861940500006</v>
      </c>
      <c r="F32" s="45">
        <v>44484.523296699997</v>
      </c>
      <c r="G32" s="24"/>
      <c r="I32" s="23"/>
      <c r="J32" s="23"/>
    </row>
    <row r="33" spans="1:12" ht="12" hidden="1" customHeight="1" outlineLevel="1">
      <c r="A33" s="441" t="s">
        <v>317</v>
      </c>
      <c r="B33" s="44">
        <v>0</v>
      </c>
      <c r="C33" s="44">
        <v>0</v>
      </c>
      <c r="D33" s="44">
        <v>0</v>
      </c>
      <c r="E33" s="44">
        <v>0</v>
      </c>
      <c r="F33" s="45">
        <v>0</v>
      </c>
      <c r="G33" s="24"/>
      <c r="I33" s="23"/>
      <c r="J33" s="23"/>
    </row>
    <row r="34" spans="1:12" ht="12" customHeight="1" collapsed="1">
      <c r="A34" s="43" t="s">
        <v>76</v>
      </c>
      <c r="B34" s="44">
        <v>30000</v>
      </c>
      <c r="C34" s="44">
        <v>20000</v>
      </c>
      <c r="D34" s="44">
        <v>20000</v>
      </c>
      <c r="E34" s="44">
        <v>15000</v>
      </c>
      <c r="F34" s="45">
        <v>12000</v>
      </c>
      <c r="G34" s="24"/>
    </row>
    <row r="35" spans="1:12" s="46" customFormat="1" ht="12" customHeight="1">
      <c r="A35" s="216" t="s">
        <v>77</v>
      </c>
      <c r="B35" s="53">
        <v>143777.251208</v>
      </c>
      <c r="C35" s="53">
        <v>110373.54862700001</v>
      </c>
      <c r="D35" s="53">
        <v>93671.597220500014</v>
      </c>
      <c r="E35" s="53">
        <v>73062.861940500006</v>
      </c>
      <c r="F35" s="54">
        <v>56484.523296699997</v>
      </c>
      <c r="H35" s="189"/>
      <c r="I35" s="220"/>
      <c r="J35" s="221"/>
      <c r="K35" s="189"/>
      <c r="L35" s="189"/>
    </row>
    <row r="36" spans="1:12" ht="12" customHeight="1">
      <c r="A36" s="43" t="s">
        <v>78</v>
      </c>
      <c r="B36" s="44">
        <v>778555.0427450001</v>
      </c>
      <c r="C36" s="44">
        <v>630539.08796749951</v>
      </c>
      <c r="D36" s="44">
        <v>473949.70300000004</v>
      </c>
      <c r="E36" s="44">
        <v>360121.408</v>
      </c>
      <c r="F36" s="45">
        <v>275304.15935999993</v>
      </c>
      <c r="G36" s="24"/>
    </row>
    <row r="37" spans="1:12" ht="12" customHeight="1">
      <c r="A37" s="43" t="s">
        <v>79</v>
      </c>
      <c r="B37" s="44">
        <v>1041.7452987500001</v>
      </c>
      <c r="C37" s="44">
        <v>1406.3559991250002</v>
      </c>
      <c r="D37" s="44">
        <v>2535.0230000000001</v>
      </c>
      <c r="E37" s="44">
        <v>2215.9340000000002</v>
      </c>
      <c r="F37" s="45">
        <v>2287.5100000000002</v>
      </c>
      <c r="G37" s="24"/>
    </row>
    <row r="38" spans="1:12" ht="12" customHeight="1">
      <c r="A38" s="43" t="s">
        <v>80</v>
      </c>
      <c r="B38" s="44">
        <v>59433.625356249991</v>
      </c>
      <c r="C38" s="44">
        <v>47754.078537499998</v>
      </c>
      <c r="D38" s="44">
        <v>39663.85</v>
      </c>
      <c r="E38" s="44">
        <v>28733.914000000001</v>
      </c>
      <c r="F38" s="45">
        <v>19194.375</v>
      </c>
      <c r="G38" s="24"/>
    </row>
    <row r="39" spans="1:12" s="46" customFormat="1" ht="12" customHeight="1">
      <c r="A39" s="217" t="s">
        <v>81</v>
      </c>
      <c r="B39" s="218">
        <v>839030.41340000008</v>
      </c>
      <c r="C39" s="218">
        <v>679699.52250412456</v>
      </c>
      <c r="D39" s="218">
        <v>516148.576</v>
      </c>
      <c r="E39" s="218">
        <v>391071.25599999999</v>
      </c>
      <c r="F39" s="219">
        <v>296786.04435999994</v>
      </c>
      <c r="H39" s="189"/>
      <c r="I39" s="220"/>
      <c r="J39" s="221"/>
      <c r="K39" s="189"/>
      <c r="L39" s="189"/>
    </row>
    <row r="40" spans="1:12" s="46" customFormat="1" ht="12" customHeight="1">
      <c r="A40" s="175" t="s">
        <v>314</v>
      </c>
      <c r="B40" s="297">
        <v>0.13560563406389622</v>
      </c>
      <c r="C40" s="297">
        <v>0.132961030035815</v>
      </c>
      <c r="D40" s="297">
        <v>0.14273331487501772</v>
      </c>
      <c r="E40" s="297">
        <v>0.14847131066186059</v>
      </c>
      <c r="F40" s="298">
        <v>0.14988751709207895</v>
      </c>
      <c r="H40" s="189"/>
      <c r="I40" s="220"/>
      <c r="J40" s="221"/>
      <c r="K40" s="189"/>
      <c r="L40" s="189"/>
    </row>
    <row r="41" spans="1:12" s="46" customFormat="1" ht="12" customHeight="1">
      <c r="A41" s="295" t="s">
        <v>258</v>
      </c>
      <c r="B41" s="278">
        <v>0.104</v>
      </c>
      <c r="C41" s="278">
        <v>0.1061</v>
      </c>
      <c r="D41" s="278">
        <v>0.1154</v>
      </c>
      <c r="E41" s="278">
        <v>0.112</v>
      </c>
      <c r="F41" s="296">
        <v>0.11210000000000001</v>
      </c>
      <c r="H41" s="189"/>
      <c r="I41" s="220"/>
      <c r="J41" s="221"/>
      <c r="K41" s="189"/>
      <c r="L41" s="189"/>
    </row>
    <row r="42" spans="1:12" s="46" customFormat="1" ht="12" customHeight="1">
      <c r="A42" s="295" t="s">
        <v>297</v>
      </c>
      <c r="B42" s="278">
        <v>9.6699999999999994E-2</v>
      </c>
      <c r="C42" s="278">
        <v>8.2900000000000001E-2</v>
      </c>
      <c r="D42" s="278">
        <v>8.7400000000000005E-2</v>
      </c>
      <c r="E42" s="278">
        <v>9.0000000000000011E-2</v>
      </c>
      <c r="F42" s="296">
        <v>9.0000000000000011E-2</v>
      </c>
      <c r="H42" s="189"/>
      <c r="I42" s="220"/>
      <c r="J42" s="221"/>
      <c r="K42" s="189"/>
      <c r="L42" s="189"/>
    </row>
    <row r="43" spans="1:12" s="46" customFormat="1" ht="12" customHeight="1">
      <c r="A43" s="175" t="s">
        <v>82</v>
      </c>
      <c r="B43" s="297">
        <v>0.13560563406389622</v>
      </c>
      <c r="C43" s="297">
        <v>0.132961030035815</v>
      </c>
      <c r="D43" s="297">
        <v>0.14273331487501772</v>
      </c>
      <c r="E43" s="297">
        <v>0.14847131066186059</v>
      </c>
      <c r="F43" s="298">
        <v>0.14988751709207895</v>
      </c>
      <c r="H43" s="189"/>
      <c r="I43" s="220"/>
      <c r="J43" s="221"/>
      <c r="K43" s="189"/>
      <c r="L43" s="189"/>
    </row>
    <row r="44" spans="1:12" ht="12" customHeight="1">
      <c r="A44" s="295" t="s">
        <v>258</v>
      </c>
      <c r="B44" s="278">
        <v>0.121</v>
      </c>
      <c r="C44" s="278">
        <v>0.1229</v>
      </c>
      <c r="D44" s="278">
        <v>0.13289999999999999</v>
      </c>
      <c r="E44" s="278">
        <v>0.127</v>
      </c>
      <c r="F44" s="296">
        <v>0.12709999999999999</v>
      </c>
    </row>
    <row r="45" spans="1:12" ht="12" customHeight="1">
      <c r="A45" s="295" t="s">
        <v>297</v>
      </c>
      <c r="B45" s="278">
        <v>0.113</v>
      </c>
      <c r="C45" s="278">
        <v>9.9099999999999994E-2</v>
      </c>
      <c r="D45" s="278">
        <v>0.10489999999999999</v>
      </c>
      <c r="E45" s="278">
        <v>0.105</v>
      </c>
      <c r="F45" s="296">
        <v>0.105</v>
      </c>
    </row>
    <row r="46" spans="1:12" s="46" customFormat="1" ht="12" customHeight="1">
      <c r="A46" s="175" t="s">
        <v>288</v>
      </c>
      <c r="B46" s="297">
        <v>0.17136119133676209</v>
      </c>
      <c r="C46" s="297">
        <v>0.16238579691856447</v>
      </c>
      <c r="D46" s="297">
        <v>0.18148184762307668</v>
      </c>
      <c r="E46" s="297">
        <v>0.18682749197118187</v>
      </c>
      <c r="F46" s="300">
        <v>0.19032068512016881</v>
      </c>
      <c r="H46" s="189"/>
      <c r="I46" s="220"/>
      <c r="J46" s="221"/>
      <c r="K46" s="189"/>
      <c r="L46" s="189"/>
    </row>
    <row r="47" spans="1:12" ht="12.75">
      <c r="A47" s="386" t="s">
        <v>258</v>
      </c>
      <c r="B47" s="190">
        <v>0.155</v>
      </c>
      <c r="C47" s="190">
        <v>0.15060000000000001</v>
      </c>
      <c r="D47" s="190">
        <v>0.16189999999999999</v>
      </c>
      <c r="E47" s="190">
        <v>0.16200000000000001</v>
      </c>
      <c r="F47" s="191">
        <v>0.16470000000000001</v>
      </c>
      <c r="G47" s="22"/>
    </row>
    <row r="48" spans="1:12" ht="12.75">
      <c r="A48" s="387" t="s">
        <v>297</v>
      </c>
      <c r="B48" s="388">
        <v>0.1431</v>
      </c>
      <c r="C48" s="388">
        <v>0.12430000000000001</v>
      </c>
      <c r="D48" s="388">
        <v>0.13390000000000002</v>
      </c>
      <c r="E48" s="388">
        <v>0.14000000000000001</v>
      </c>
      <c r="F48" s="389">
        <v>0.1426</v>
      </c>
    </row>
  </sheetData>
  <conditionalFormatting sqref="J16">
    <cfRule type="cellIs" priority="19" stopIfTrue="1" operator="greaterThan">
      <formula>10</formula>
    </cfRule>
  </conditionalFormatting>
  <conditionalFormatting sqref="I16">
    <cfRule type="cellIs" priority="18" stopIfTrue="1" operator="greaterThan">
      <formula>10</formula>
    </cfRule>
  </conditionalFormatting>
  <conditionalFormatting sqref="G16:H16">
    <cfRule type="cellIs" priority="17" stopIfTrue="1" operator="greaterThan">
      <formula>10</formula>
    </cfRule>
  </conditionalFormatting>
  <conditionalFormatting sqref="D16:F16">
    <cfRule type="cellIs" priority="16" stopIfTrue="1" operator="greaterThan">
      <formula>10</formula>
    </cfRule>
  </conditionalFormatting>
  <conditionalFormatting sqref="C16">
    <cfRule type="cellIs" priority="15" stopIfTrue="1" operator="greaterThan">
      <formula>10</formula>
    </cfRule>
  </conditionalFormatting>
  <conditionalFormatting sqref="B16">
    <cfRule type="cellIs" priority="14" stopIfTrue="1" operator="greaterThan">
      <formula>10</formula>
    </cfRule>
  </conditionalFormatting>
  <conditionalFormatting sqref="J20">
    <cfRule type="cellIs" priority="13" stopIfTrue="1" operator="greaterThan">
      <formula>10</formula>
    </cfRule>
  </conditionalFormatting>
  <conditionalFormatting sqref="D39:E39">
    <cfRule type="cellIs" priority="12" stopIfTrue="1" operator="greaterThan">
      <formula>10</formula>
    </cfRule>
  </conditionalFormatting>
  <conditionalFormatting sqref="C39">
    <cfRule type="cellIs" priority="11" stopIfTrue="1" operator="greaterThan">
      <formula>10</formula>
    </cfRule>
  </conditionalFormatting>
  <conditionalFormatting sqref="B39">
    <cfRule type="cellIs" priority="10" stopIfTrue="1" operator="greaterThan">
      <formula>10</formula>
    </cfRule>
  </conditionalFormatting>
  <conditionalFormatting sqref="F39">
    <cfRule type="cellIs" priority="9" stopIfTrue="1" operator="greaterThan">
      <formula>10</formula>
    </cfRule>
  </conditionalFormatting>
  <conditionalFormatting sqref="F43">
    <cfRule type="cellIs" priority="8" stopIfTrue="1" operator="greaterThan">
      <formula>10</formula>
    </cfRule>
  </conditionalFormatting>
  <conditionalFormatting sqref="J17">
    <cfRule type="cellIs" priority="2" stopIfTrue="1" operator="greaterThan">
      <formula>10</formula>
    </cfRule>
  </conditionalFormatting>
  <conditionalFormatting sqref="F40">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L51"/>
  <sheetViews>
    <sheetView zoomScaleNormal="100" workbookViewId="0"/>
  </sheetViews>
  <sheetFormatPr defaultColWidth="10" defaultRowHeight="12" customHeight="1" outlineLevelRow="1"/>
  <cols>
    <col min="1" max="1" width="32.33203125"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189</v>
      </c>
    </row>
    <row r="6" spans="1:12" s="27" customFormat="1" ht="12" customHeight="1">
      <c r="A6" s="25"/>
      <c r="B6" s="25"/>
      <c r="C6" s="25"/>
      <c r="D6" s="26"/>
      <c r="E6" s="26"/>
      <c r="F6" s="26"/>
      <c r="G6" s="26"/>
      <c r="H6" s="26"/>
      <c r="J6" s="28"/>
    </row>
    <row r="7" spans="1:12" s="37" customFormat="1" ht="12" customHeight="1">
      <c r="A7" s="34" t="s">
        <v>2</v>
      </c>
      <c r="B7" s="35" t="s">
        <v>312</v>
      </c>
      <c r="C7" s="35" t="s">
        <v>305</v>
      </c>
      <c r="D7" s="35" t="s">
        <v>280</v>
      </c>
      <c r="E7" s="35" t="s">
        <v>275</v>
      </c>
      <c r="F7" s="35" t="s">
        <v>268</v>
      </c>
      <c r="G7" s="35" t="s">
        <v>131</v>
      </c>
      <c r="H7" s="35" t="s">
        <v>132</v>
      </c>
      <c r="I7" s="35" t="s">
        <v>133</v>
      </c>
      <c r="J7" s="36" t="s">
        <v>134</v>
      </c>
    </row>
    <row r="8" spans="1:12" s="41" customFormat="1" ht="12" customHeight="1">
      <c r="A8" s="43" t="s">
        <v>6</v>
      </c>
      <c r="B8" s="44">
        <v>3521.1206699999998</v>
      </c>
      <c r="C8" s="44">
        <v>3628.6500499999997</v>
      </c>
      <c r="D8" s="44">
        <v>3559.2341399999996</v>
      </c>
      <c r="E8" s="44">
        <v>3415.1866300000002</v>
      </c>
      <c r="F8" s="44">
        <v>3339.2935499999999</v>
      </c>
      <c r="G8" s="44">
        <v>3451.1735800000001</v>
      </c>
      <c r="H8" s="44">
        <v>3339.7245800000001</v>
      </c>
      <c r="I8" s="44">
        <v>3204.3636700000002</v>
      </c>
      <c r="J8" s="45">
        <v>3298.1363499999998</v>
      </c>
      <c r="L8" s="30"/>
    </row>
    <row r="9" spans="1:12" ht="12" customHeight="1" outlineLevel="1">
      <c r="A9" s="167" t="s">
        <v>108</v>
      </c>
      <c r="B9" s="44">
        <v>0</v>
      </c>
      <c r="C9" s="44">
        <v>0</v>
      </c>
      <c r="D9" s="44">
        <v>0</v>
      </c>
      <c r="E9" s="44">
        <v>0</v>
      </c>
      <c r="F9" s="44">
        <v>0</v>
      </c>
      <c r="G9" s="44">
        <v>0</v>
      </c>
      <c r="H9" s="44">
        <v>0</v>
      </c>
      <c r="I9" s="44">
        <v>0</v>
      </c>
      <c r="J9" s="45">
        <v>0</v>
      </c>
      <c r="L9" s="30"/>
    </row>
    <row r="10" spans="1:12" ht="12.95" customHeight="1">
      <c r="A10" s="49" t="s">
        <v>11</v>
      </c>
      <c r="B10" s="50">
        <v>3521.1206699999998</v>
      </c>
      <c r="C10" s="50">
        <v>3628.6500499999997</v>
      </c>
      <c r="D10" s="50">
        <v>3559.2341399999996</v>
      </c>
      <c r="E10" s="50">
        <v>3415.1866300000002</v>
      </c>
      <c r="F10" s="50">
        <v>3339.2935499999999</v>
      </c>
      <c r="G10" s="50">
        <v>3451.1735800000001</v>
      </c>
      <c r="H10" s="50">
        <v>3339.7245800000001</v>
      </c>
      <c r="I10" s="50">
        <v>3204.3636700000002</v>
      </c>
      <c r="J10" s="51">
        <v>3298.1363499999998</v>
      </c>
    </row>
    <row r="11" spans="1:12" ht="12" customHeight="1">
      <c r="A11" s="48" t="s">
        <v>12</v>
      </c>
      <c r="B11" s="39">
        <v>-440.03084999999999</v>
      </c>
      <c r="C11" s="39">
        <v>-398.09379000000001</v>
      </c>
      <c r="D11" s="39">
        <v>-360.74546000000004</v>
      </c>
      <c r="E11" s="39">
        <v>-398.18125000000003</v>
      </c>
      <c r="F11" s="39">
        <v>-391.25099</v>
      </c>
      <c r="G11" s="39">
        <v>-367.53152</v>
      </c>
      <c r="H11" s="39">
        <v>-367.02307999999999</v>
      </c>
      <c r="I11" s="39">
        <v>-373.50408999999996</v>
      </c>
      <c r="J11" s="40">
        <v>-367.60284000000001</v>
      </c>
    </row>
    <row r="12" spans="1:12" ht="12" customHeight="1">
      <c r="A12" s="48" t="s">
        <v>15</v>
      </c>
      <c r="B12" s="39">
        <v>-61.038730000000001</v>
      </c>
      <c r="C12" s="39">
        <v>-130.11157</v>
      </c>
      <c r="D12" s="39">
        <v>-79.659779999999998</v>
      </c>
      <c r="E12" s="39">
        <v>-50.296229999999994</v>
      </c>
      <c r="F12" s="39">
        <v>-133.93962999999999</v>
      </c>
      <c r="G12" s="39">
        <v>-666.31668999999999</v>
      </c>
      <c r="H12" s="39">
        <v>-626.96798000000001</v>
      </c>
      <c r="I12" s="39">
        <v>-405.33514000000002</v>
      </c>
      <c r="J12" s="40">
        <v>-579.93543000000011</v>
      </c>
    </row>
    <row r="13" spans="1:12" ht="12" customHeight="1">
      <c r="A13" s="48" t="s">
        <v>16</v>
      </c>
      <c r="B13" s="39">
        <v>-533.67924000000005</v>
      </c>
      <c r="C13" s="39">
        <v>-549.59202000000005</v>
      </c>
      <c r="D13" s="39">
        <v>-518.25859000000003</v>
      </c>
      <c r="E13" s="39">
        <v>-493.35226000000006</v>
      </c>
      <c r="F13" s="39">
        <v>-512.32331000000011</v>
      </c>
      <c r="G13" s="39">
        <v>-534.62362000000019</v>
      </c>
      <c r="H13" s="39">
        <v>-571.93680000000006</v>
      </c>
      <c r="I13" s="39">
        <v>-711.04633000000001</v>
      </c>
      <c r="J13" s="40">
        <v>-668.28585999999984</v>
      </c>
    </row>
    <row r="14" spans="1:12" ht="12" customHeight="1">
      <c r="A14" s="48" t="s">
        <v>109</v>
      </c>
      <c r="B14" s="39">
        <v>-448.26949999999999</v>
      </c>
      <c r="C14" s="39">
        <v>-450.9476499999999</v>
      </c>
      <c r="D14" s="39">
        <v>-453.61491000000007</v>
      </c>
      <c r="E14" s="39">
        <v>-454.37704000000002</v>
      </c>
      <c r="F14" s="39">
        <v>-448.51831999999996</v>
      </c>
      <c r="G14" s="39">
        <v>-101.3009</v>
      </c>
      <c r="H14" s="39">
        <v>-104.31590999999999</v>
      </c>
      <c r="I14" s="39">
        <v>-107.42291</v>
      </c>
      <c r="J14" s="40">
        <v>-110.62492</v>
      </c>
    </row>
    <row r="15" spans="1:12" ht="12.95" customHeight="1">
      <c r="A15" s="49" t="s">
        <v>17</v>
      </c>
      <c r="B15" s="50">
        <v>-1483.0183200000001</v>
      </c>
      <c r="C15" s="50">
        <v>-1528.7450299999998</v>
      </c>
      <c r="D15" s="50">
        <v>-1412.2787400000002</v>
      </c>
      <c r="E15" s="50">
        <v>-1396.2067800000002</v>
      </c>
      <c r="F15" s="50">
        <v>-1486.03225</v>
      </c>
      <c r="G15" s="50">
        <v>-1669.7727300000004</v>
      </c>
      <c r="H15" s="50">
        <v>-1670.2437700000003</v>
      </c>
      <c r="I15" s="50">
        <v>-1597.3084700000002</v>
      </c>
      <c r="J15" s="51">
        <v>-1726.4490499999999</v>
      </c>
      <c r="L15" s="30"/>
    </row>
    <row r="16" spans="1:12" ht="12" customHeight="1">
      <c r="A16" s="52" t="s">
        <v>18</v>
      </c>
      <c r="B16" s="53">
        <v>2038.1023499999997</v>
      </c>
      <c r="C16" s="53">
        <v>2099.9050200000001</v>
      </c>
      <c r="D16" s="53">
        <v>2146.9553999999994</v>
      </c>
      <c r="E16" s="53">
        <v>2018.9798499999999</v>
      </c>
      <c r="F16" s="53">
        <v>1853.2612999999999</v>
      </c>
      <c r="G16" s="53">
        <v>1781.4008499999998</v>
      </c>
      <c r="H16" s="53">
        <v>1669.4808099999998</v>
      </c>
      <c r="I16" s="53">
        <v>1607.0552</v>
      </c>
      <c r="J16" s="54">
        <v>1571.6872999999998</v>
      </c>
    </row>
    <row r="17" spans="1:12" ht="12" customHeight="1">
      <c r="A17" s="43" t="s">
        <v>4</v>
      </c>
      <c r="B17" s="44">
        <v>-42</v>
      </c>
      <c r="C17" s="44">
        <v>-42.133330000000001</v>
      </c>
      <c r="D17" s="44">
        <v>-42</v>
      </c>
      <c r="E17" s="44">
        <v>-41.866669999999999</v>
      </c>
      <c r="F17" s="44">
        <v>-42</v>
      </c>
      <c r="G17" s="44">
        <v>-42.133330000000001</v>
      </c>
      <c r="H17" s="44">
        <v>-42</v>
      </c>
      <c r="I17" s="44">
        <v>-41.866669999999999</v>
      </c>
      <c r="J17" s="45">
        <v>-42</v>
      </c>
    </row>
    <row r="18" spans="1:12" ht="12" customHeight="1">
      <c r="A18" s="43" t="s">
        <v>110</v>
      </c>
      <c r="B18" s="44">
        <v>191.48433000000003</v>
      </c>
      <c r="C18" s="44">
        <v>-126.52029999999999</v>
      </c>
      <c r="D18" s="44">
        <v>36.823199999999993</v>
      </c>
      <c r="E18" s="44">
        <v>88.832450000000009</v>
      </c>
      <c r="F18" s="44">
        <v>-23.934270000000001</v>
      </c>
      <c r="G18" s="44">
        <v>53.908909999999999</v>
      </c>
      <c r="H18" s="44">
        <v>49.807429999999997</v>
      </c>
      <c r="I18" s="44">
        <v>46.655820000000006</v>
      </c>
      <c r="J18" s="45">
        <v>145.56450000000001</v>
      </c>
    </row>
    <row r="19" spans="1:12" s="46" customFormat="1" ht="12" customHeight="1">
      <c r="A19" s="168" t="s">
        <v>111</v>
      </c>
      <c r="B19" s="159">
        <v>149.48433000000003</v>
      </c>
      <c r="C19" s="159">
        <v>-168.65362999999999</v>
      </c>
      <c r="D19" s="159">
        <v>-5.1768000000000072</v>
      </c>
      <c r="E19" s="159">
        <v>46.965780000000009</v>
      </c>
      <c r="F19" s="159">
        <v>-65.934269999999998</v>
      </c>
      <c r="G19" s="159">
        <v>11.775579999999998</v>
      </c>
      <c r="H19" s="159">
        <v>7.8074299999999965</v>
      </c>
      <c r="I19" s="159">
        <v>4.7891500000000065</v>
      </c>
      <c r="J19" s="160">
        <v>103.56450000000001</v>
      </c>
      <c r="L19" s="169"/>
    </row>
    <row r="20" spans="1:12" ht="12" customHeight="1">
      <c r="A20" s="170" t="s">
        <v>21</v>
      </c>
      <c r="B20" s="39">
        <v>-972.09302000000002</v>
      </c>
      <c r="C20" s="39">
        <v>0</v>
      </c>
      <c r="D20" s="39">
        <v>0</v>
      </c>
      <c r="E20" s="39">
        <v>0</v>
      </c>
      <c r="F20" s="39">
        <v>-1100</v>
      </c>
      <c r="G20" s="39">
        <v>0</v>
      </c>
      <c r="H20" s="39">
        <v>0</v>
      </c>
      <c r="I20" s="39">
        <v>0</v>
      </c>
      <c r="J20" s="40">
        <v>-950.85025000000007</v>
      </c>
    </row>
    <row r="21" spans="1:12" ht="12.95" customHeight="1">
      <c r="A21" s="49" t="s">
        <v>22</v>
      </c>
      <c r="B21" s="50">
        <v>1215.4936599999999</v>
      </c>
      <c r="C21" s="50">
        <v>1931.2513900000001</v>
      </c>
      <c r="D21" s="50">
        <v>2141.7785999999992</v>
      </c>
      <c r="E21" s="50">
        <v>2065.9456300000002</v>
      </c>
      <c r="F21" s="50">
        <v>687.32702999999992</v>
      </c>
      <c r="G21" s="50">
        <v>1793.1764299999998</v>
      </c>
      <c r="H21" s="50">
        <v>1677.2882399999999</v>
      </c>
      <c r="I21" s="50">
        <v>1611.8443500000001</v>
      </c>
      <c r="J21" s="51">
        <v>724.4015499999997</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25</v>
      </c>
      <c r="B24" s="26"/>
      <c r="C24" s="26"/>
      <c r="D24" s="26"/>
      <c r="E24" s="26"/>
      <c r="F24" s="24"/>
      <c r="G24" s="24"/>
    </row>
    <row r="25" spans="1:12" ht="12" customHeight="1">
      <c r="A25" s="67"/>
      <c r="B25" s="67"/>
      <c r="C25" s="67"/>
      <c r="D25" s="67"/>
      <c r="E25" s="67"/>
      <c r="F25" s="68"/>
      <c r="G25" s="27"/>
    </row>
    <row r="26" spans="1:12" ht="12" customHeight="1">
      <c r="A26" s="34" t="s">
        <v>2</v>
      </c>
      <c r="B26" s="69">
        <v>2018</v>
      </c>
      <c r="C26" s="69">
        <v>2017</v>
      </c>
      <c r="D26" s="69">
        <v>2016</v>
      </c>
      <c r="E26" s="69">
        <v>2015</v>
      </c>
      <c r="F26" s="70">
        <v>2014</v>
      </c>
      <c r="G26" s="37"/>
    </row>
    <row r="27" spans="1:12" ht="12" customHeight="1">
      <c r="A27" s="43" t="s">
        <v>6</v>
      </c>
      <c r="B27" s="44">
        <v>13942.364370000001</v>
      </c>
      <c r="C27" s="44">
        <v>13293.398179999998</v>
      </c>
      <c r="D27" s="44">
        <v>12904.684410000002</v>
      </c>
      <c r="E27" s="44">
        <v>9195.5194499999998</v>
      </c>
      <c r="F27" s="45">
        <v>8456.0429799999984</v>
      </c>
      <c r="G27" s="41"/>
    </row>
    <row r="28" spans="1:12" ht="12" hidden="1" customHeight="1" outlineLevel="1">
      <c r="A28" s="43" t="s">
        <v>108</v>
      </c>
      <c r="B28" s="44">
        <v>0</v>
      </c>
      <c r="C28" s="44">
        <v>0</v>
      </c>
      <c r="D28" s="44">
        <v>2.5750000000000002E-2</v>
      </c>
      <c r="E28" s="44">
        <v>0</v>
      </c>
      <c r="F28" s="45">
        <v>0</v>
      </c>
      <c r="G28" s="44"/>
      <c r="H28" s="44"/>
      <c r="I28" s="44"/>
      <c r="J28" s="44"/>
    </row>
    <row r="29" spans="1:12" ht="12" customHeight="1" collapsed="1">
      <c r="A29" s="49" t="s">
        <v>11</v>
      </c>
      <c r="B29" s="50">
        <v>13942.364370000001</v>
      </c>
      <c r="C29" s="71">
        <v>13293.398179999998</v>
      </c>
      <c r="D29" s="71">
        <v>12904.710160000002</v>
      </c>
      <c r="E29" s="71">
        <v>9195.5194499999998</v>
      </c>
      <c r="F29" s="80">
        <v>8456.0429799999984</v>
      </c>
      <c r="G29" s="24"/>
    </row>
    <row r="30" spans="1:12" ht="12" customHeight="1">
      <c r="A30" s="48" t="s">
        <v>12</v>
      </c>
      <c r="B30" s="39">
        <v>-1548.2714900000001</v>
      </c>
      <c r="C30" s="39">
        <v>-1475.6615299999999</v>
      </c>
      <c r="D30" s="39">
        <v>-1579.81125</v>
      </c>
      <c r="E30" s="39">
        <v>-1105.7109800000001</v>
      </c>
      <c r="F30" s="40">
        <v>-1014.8878800000001</v>
      </c>
      <c r="G30" s="24"/>
    </row>
    <row r="31" spans="1:12" ht="12" customHeight="1">
      <c r="A31" s="48" t="s">
        <v>15</v>
      </c>
      <c r="B31" s="39">
        <v>-394.00721000000004</v>
      </c>
      <c r="C31" s="39">
        <v>-2278.5552400000001</v>
      </c>
      <c r="D31" s="39">
        <v>-2534.2614699999999</v>
      </c>
      <c r="E31" s="39">
        <v>-1909.8574100000005</v>
      </c>
      <c r="F31" s="40">
        <v>-2462.5166600000002</v>
      </c>
      <c r="G31" s="24"/>
    </row>
    <row r="32" spans="1:12" ht="12" customHeight="1">
      <c r="A32" s="48" t="s">
        <v>16</v>
      </c>
      <c r="B32" s="39">
        <v>-2073.5261800000003</v>
      </c>
      <c r="C32" s="39">
        <v>-2485.8926100000003</v>
      </c>
      <c r="D32" s="39">
        <v>-2416.6282499999993</v>
      </c>
      <c r="E32" s="39">
        <v>-1785.3778399999997</v>
      </c>
      <c r="F32" s="40">
        <v>-1461.2818299999999</v>
      </c>
      <c r="G32" s="24"/>
    </row>
    <row r="33" spans="1:11" ht="12" customHeight="1">
      <c r="A33" s="48" t="s">
        <v>109</v>
      </c>
      <c r="B33" s="39">
        <v>-1807.4579200000001</v>
      </c>
      <c r="C33" s="39">
        <v>-423.66464000000008</v>
      </c>
      <c r="D33" s="39">
        <v>-409.27730000000003</v>
      </c>
      <c r="E33" s="39">
        <v>-2.0454599999999994</v>
      </c>
      <c r="F33" s="40">
        <v>-74.663500000000028</v>
      </c>
      <c r="G33" s="24"/>
    </row>
    <row r="34" spans="1:11" ht="12" customHeight="1">
      <c r="A34" s="49" t="s">
        <v>17</v>
      </c>
      <c r="B34" s="50">
        <v>-5823.2628000000004</v>
      </c>
      <c r="C34" s="71">
        <v>-6663.7740199999998</v>
      </c>
      <c r="D34" s="71">
        <v>-6939.9782699999996</v>
      </c>
      <c r="E34" s="71">
        <v>-4802.9916899999998</v>
      </c>
      <c r="F34" s="80">
        <v>-5013.34987</v>
      </c>
      <c r="G34" s="24"/>
    </row>
    <row r="35" spans="1:11" ht="12" customHeight="1">
      <c r="A35" s="52" t="s">
        <v>18</v>
      </c>
      <c r="B35" s="53">
        <v>8119.1015700000007</v>
      </c>
      <c r="C35" s="53">
        <v>6629.6241599999985</v>
      </c>
      <c r="D35" s="53">
        <v>5964.7318900000027</v>
      </c>
      <c r="E35" s="53">
        <v>4392.5277599999999</v>
      </c>
      <c r="F35" s="54">
        <v>3442.6931099999983</v>
      </c>
      <c r="G35" s="24"/>
    </row>
    <row r="36" spans="1:11" ht="12" customHeight="1">
      <c r="A36" s="43" t="s">
        <v>4</v>
      </c>
      <c r="B36" s="44">
        <v>-167.99999999999997</v>
      </c>
      <c r="C36" s="44">
        <v>-167.99999999999997</v>
      </c>
      <c r="D36" s="44">
        <v>-161.73333</v>
      </c>
      <c r="E36" s="44">
        <v>-100.38889</v>
      </c>
      <c r="F36" s="45">
        <v>-52.548589999999997</v>
      </c>
      <c r="G36" s="24"/>
    </row>
    <row r="37" spans="1:11" ht="12" customHeight="1">
      <c r="A37" s="43" t="s">
        <v>110</v>
      </c>
      <c r="B37" s="44">
        <v>-24.798919999999988</v>
      </c>
      <c r="C37" s="44">
        <v>295.93666000000007</v>
      </c>
      <c r="D37" s="44">
        <v>326.15314000000001</v>
      </c>
      <c r="E37" s="44">
        <v>359.83921999999995</v>
      </c>
      <c r="F37" s="45">
        <v>232.26759999999999</v>
      </c>
      <c r="G37" s="24"/>
    </row>
    <row r="38" spans="1:11" ht="12" customHeight="1">
      <c r="A38" s="168" t="s">
        <v>111</v>
      </c>
      <c r="B38" s="159">
        <v>-192.79891999999995</v>
      </c>
      <c r="C38" s="159">
        <v>127.9366600000001</v>
      </c>
      <c r="D38" s="159">
        <v>164.41981000000001</v>
      </c>
      <c r="E38" s="159">
        <v>259.45032999999995</v>
      </c>
      <c r="F38" s="160">
        <v>179.71901</v>
      </c>
      <c r="G38" s="46"/>
    </row>
    <row r="39" spans="1:11" ht="12" customHeight="1">
      <c r="A39" s="170" t="s">
        <v>21</v>
      </c>
      <c r="B39" s="39">
        <v>-1100</v>
      </c>
      <c r="C39" s="39">
        <v>-950.85025000000007</v>
      </c>
      <c r="D39" s="39">
        <v>0</v>
      </c>
      <c r="E39" s="39">
        <v>0</v>
      </c>
      <c r="F39" s="40">
        <v>0</v>
      </c>
      <c r="G39" s="24"/>
    </row>
    <row r="40" spans="1:11" ht="12" customHeight="1">
      <c r="A40" s="49" t="s">
        <v>22</v>
      </c>
      <c r="B40" s="50">
        <v>6826.3026500000005</v>
      </c>
      <c r="C40" s="71">
        <v>5806.7105699999984</v>
      </c>
      <c r="D40" s="71">
        <v>6129.1517000000031</v>
      </c>
      <c r="E40" s="71">
        <v>4651.9780899999996</v>
      </c>
      <c r="F40" s="80">
        <v>3622.4121199999981</v>
      </c>
      <c r="G40" s="171"/>
    </row>
    <row r="42" spans="1:11" ht="12" customHeight="1">
      <c r="B42" s="172"/>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3"/>
      <c r="D51" s="163"/>
      <c r="E51" s="163"/>
      <c r="F51" s="163"/>
      <c r="G51" s="163"/>
      <c r="H51" s="163"/>
      <c r="I51" s="163"/>
      <c r="J51" s="163"/>
      <c r="K51" s="163"/>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L62"/>
  <sheetViews>
    <sheetView zoomScaleNormal="100" workbookViewId="0"/>
  </sheetViews>
  <sheetFormatPr defaultColWidth="10" defaultRowHeight="12" customHeight="1" outlineLevelRow="1"/>
  <cols>
    <col min="1" max="1" width="38.832031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15" t="s">
        <v>189</v>
      </c>
    </row>
    <row r="6" spans="1:12" ht="11.25" customHeight="1">
      <c r="A6" s="63"/>
      <c r="B6" s="23"/>
      <c r="C6" s="23"/>
      <c r="I6" s="23"/>
      <c r="J6" s="74"/>
    </row>
    <row r="7" spans="1:12" s="37" customFormat="1" ht="12" customHeight="1">
      <c r="A7" s="173" t="s">
        <v>27</v>
      </c>
      <c r="B7" s="87">
        <v>43555</v>
      </c>
      <c r="C7" s="87">
        <v>43465</v>
      </c>
      <c r="D7" s="87">
        <v>43373</v>
      </c>
      <c r="E7" s="87">
        <v>43281</v>
      </c>
      <c r="F7" s="87">
        <v>43190</v>
      </c>
      <c r="G7" s="87">
        <v>43100</v>
      </c>
      <c r="H7" s="87">
        <v>43008</v>
      </c>
      <c r="I7" s="87">
        <v>42916</v>
      </c>
      <c r="J7" s="88">
        <v>42825</v>
      </c>
      <c r="K7" s="23"/>
    </row>
    <row r="8" spans="1:12" s="78" customFormat="1" ht="12.95" customHeight="1">
      <c r="A8" s="174" t="s">
        <v>28</v>
      </c>
      <c r="B8" s="39">
        <v>3398.4941899999999</v>
      </c>
      <c r="C8" s="39">
        <v>5017.4811100000006</v>
      </c>
      <c r="D8" s="39">
        <v>3468.2039399999999</v>
      </c>
      <c r="E8" s="39">
        <v>2208.3672099999999</v>
      </c>
      <c r="F8" s="39">
        <v>1455.54702</v>
      </c>
      <c r="G8" s="39">
        <v>5214.2383200000004</v>
      </c>
      <c r="H8" s="39">
        <v>3735.8921099999998</v>
      </c>
      <c r="I8" s="39">
        <v>8497.8487300000015</v>
      </c>
      <c r="J8" s="40">
        <v>2982.6741000000002</v>
      </c>
      <c r="K8" s="23"/>
    </row>
    <row r="9" spans="1:12" s="78" customFormat="1" ht="12.95" customHeight="1">
      <c r="A9" s="174" t="s">
        <v>29</v>
      </c>
      <c r="B9" s="39">
        <v>337.82139000000001</v>
      </c>
      <c r="C9" s="39">
        <v>352.69567000000001</v>
      </c>
      <c r="D9" s="39">
        <v>347.93640000000005</v>
      </c>
      <c r="E9" s="39">
        <v>339.69776000000002</v>
      </c>
      <c r="F9" s="39">
        <v>351.71399000000002</v>
      </c>
      <c r="G9" s="39">
        <v>359.03308000000004</v>
      </c>
      <c r="H9" s="39">
        <v>349.73821000000004</v>
      </c>
      <c r="I9" s="39">
        <v>341.38774000000001</v>
      </c>
      <c r="J9" s="40">
        <v>345.69966999999997</v>
      </c>
      <c r="K9" s="23"/>
      <c r="L9" s="30"/>
    </row>
    <row r="10" spans="1:12" s="78" customFormat="1" ht="12.95" customHeight="1">
      <c r="A10" s="174" t="s">
        <v>112</v>
      </c>
      <c r="B10" s="39">
        <v>1236.3911599999999</v>
      </c>
      <c r="C10" s="39">
        <v>1226.7825700000001</v>
      </c>
      <c r="D10" s="39">
        <v>1169.40831</v>
      </c>
      <c r="E10" s="39">
        <v>1137.02376</v>
      </c>
      <c r="F10" s="39">
        <v>1140.3664200000001</v>
      </c>
      <c r="G10" s="39">
        <v>1168.3650600000001</v>
      </c>
      <c r="H10" s="39">
        <v>1095.39833</v>
      </c>
      <c r="I10" s="39">
        <v>1067.5071599999999</v>
      </c>
      <c r="J10" s="40">
        <v>1062.3328200000001</v>
      </c>
      <c r="K10" s="23"/>
    </row>
    <row r="11" spans="1:12" s="78" customFormat="1" ht="12.95" customHeight="1">
      <c r="A11" s="174" t="s">
        <v>113</v>
      </c>
      <c r="B11" s="39">
        <v>199.98939000000001</v>
      </c>
      <c r="C11" s="39">
        <v>238.80504999999999</v>
      </c>
      <c r="D11" s="39">
        <v>194.42401999999998</v>
      </c>
      <c r="E11" s="39">
        <v>106.51364</v>
      </c>
      <c r="F11" s="39">
        <v>163.61024</v>
      </c>
      <c r="G11" s="39">
        <v>223.45847000000001</v>
      </c>
      <c r="H11" s="39">
        <v>177.33658</v>
      </c>
      <c r="I11" s="39">
        <v>112.00283</v>
      </c>
      <c r="J11" s="40">
        <v>158.29156</v>
      </c>
      <c r="K11" s="23"/>
    </row>
    <row r="12" spans="1:12" s="176" customFormat="1" ht="12.95" customHeight="1">
      <c r="A12" s="175" t="s">
        <v>114</v>
      </c>
      <c r="B12" s="159">
        <v>5172.6961299999994</v>
      </c>
      <c r="C12" s="159">
        <v>6835.7644000000009</v>
      </c>
      <c r="D12" s="159">
        <v>5179.9726700000001</v>
      </c>
      <c r="E12" s="159">
        <v>3791.6023700000001</v>
      </c>
      <c r="F12" s="159">
        <v>3111.23767</v>
      </c>
      <c r="G12" s="159">
        <v>6965.0949300000002</v>
      </c>
      <c r="H12" s="159">
        <v>5358.3652300000003</v>
      </c>
      <c r="I12" s="159">
        <v>10018.74646</v>
      </c>
      <c r="J12" s="160">
        <v>4548.9981499999994</v>
      </c>
      <c r="K12" s="23"/>
    </row>
    <row r="13" spans="1:12" s="41" customFormat="1" ht="12.95" customHeight="1">
      <c r="A13" s="177" t="s">
        <v>115</v>
      </c>
      <c r="B13" s="39">
        <v>7379.7934800000003</v>
      </c>
      <c r="C13" s="39">
        <v>7589.9567300000008</v>
      </c>
      <c r="D13" s="39">
        <v>7500.0012200000001</v>
      </c>
      <c r="E13" s="39">
        <v>7816.2282599999999</v>
      </c>
      <c r="F13" s="39">
        <v>7732.41266</v>
      </c>
      <c r="G13" s="39">
        <v>6261.3165399999998</v>
      </c>
      <c r="H13" s="39">
        <v>6207.8719800000008</v>
      </c>
      <c r="I13" s="39">
        <v>6167.83457</v>
      </c>
      <c r="J13" s="40">
        <v>11032.483199999999</v>
      </c>
      <c r="K13" s="23"/>
      <c r="L13" s="30"/>
    </row>
    <row r="14" spans="1:12" s="132" customFormat="1" ht="12.95" hidden="1" customHeight="1" outlineLevel="1">
      <c r="A14" s="178" t="s">
        <v>116</v>
      </c>
      <c r="B14" s="39">
        <v>10.560260000000001</v>
      </c>
      <c r="C14" s="39">
        <v>12.720610000000001</v>
      </c>
      <c r="D14" s="39">
        <v>15.53351</v>
      </c>
      <c r="E14" s="39">
        <v>18.346419999999998</v>
      </c>
      <c r="F14" s="39">
        <v>21.159320000000001</v>
      </c>
      <c r="G14" s="39">
        <v>23.97223</v>
      </c>
      <c r="H14" s="39">
        <v>26.785130000000002</v>
      </c>
      <c r="I14" s="39">
        <v>29.598040000000001</v>
      </c>
      <c r="J14" s="40">
        <v>32.41095</v>
      </c>
      <c r="K14" s="23"/>
    </row>
    <row r="15" spans="1:12" s="132" customFormat="1" ht="12.95" hidden="1" customHeight="1" outlineLevel="1">
      <c r="A15" s="178" t="s">
        <v>117</v>
      </c>
      <c r="B15" s="39">
        <v>16828.49757</v>
      </c>
      <c r="C15" s="39">
        <v>16754.443859999999</v>
      </c>
      <c r="D15" s="39">
        <v>16695.083750000002</v>
      </c>
      <c r="E15" s="39">
        <v>16635.700779999999</v>
      </c>
      <c r="F15" s="39">
        <v>16737.937869999998</v>
      </c>
      <c r="G15" s="39">
        <v>5878.0919000000004</v>
      </c>
      <c r="H15" s="39">
        <v>5906.5648600000004</v>
      </c>
      <c r="I15" s="39">
        <v>5987.5779000000002</v>
      </c>
      <c r="J15" s="40">
        <v>6092.1879000000008</v>
      </c>
      <c r="K15" s="23"/>
    </row>
    <row r="16" spans="1:12" s="132" customFormat="1" ht="12.95" customHeight="1" collapsed="1">
      <c r="A16" s="177" t="s">
        <v>87</v>
      </c>
      <c r="B16" s="39">
        <v>16839.057829999998</v>
      </c>
      <c r="C16" s="39">
        <v>16767.16447</v>
      </c>
      <c r="D16" s="39">
        <v>16710.617260000003</v>
      </c>
      <c r="E16" s="39">
        <v>16654.047200000001</v>
      </c>
      <c r="F16" s="39">
        <v>16759.097189999997</v>
      </c>
      <c r="G16" s="39">
        <v>5902.0641300000007</v>
      </c>
      <c r="H16" s="39">
        <v>5933.3499900000006</v>
      </c>
      <c r="I16" s="39">
        <v>6017.1759400000001</v>
      </c>
      <c r="J16" s="40">
        <v>6124.5988500000012</v>
      </c>
      <c r="K16" s="23"/>
    </row>
    <row r="17" spans="1:12" s="176" customFormat="1" ht="12.95" customHeight="1">
      <c r="A17" s="175" t="s">
        <v>118</v>
      </c>
      <c r="B17" s="159">
        <v>24218.851309999998</v>
      </c>
      <c r="C17" s="159">
        <v>24357.121200000001</v>
      </c>
      <c r="D17" s="159">
        <v>24210.618480000005</v>
      </c>
      <c r="E17" s="159">
        <v>24470.275460000001</v>
      </c>
      <c r="F17" s="159">
        <v>24491.509849999995</v>
      </c>
      <c r="G17" s="159">
        <v>12163.38067</v>
      </c>
      <c r="H17" s="159">
        <v>12141.221970000002</v>
      </c>
      <c r="I17" s="159">
        <v>12185.01051</v>
      </c>
      <c r="J17" s="160">
        <v>17157.082050000001</v>
      </c>
      <c r="K17" s="23"/>
    </row>
    <row r="18" spans="1:12" ht="12.95" customHeight="1">
      <c r="A18" s="79" t="s">
        <v>33</v>
      </c>
      <c r="B18" s="71">
        <v>29391.547439999998</v>
      </c>
      <c r="C18" s="71">
        <v>31192.885600000001</v>
      </c>
      <c r="D18" s="71">
        <v>29390.591150000004</v>
      </c>
      <c r="E18" s="71">
        <v>28261.877830000001</v>
      </c>
      <c r="F18" s="71">
        <v>27602.747519999994</v>
      </c>
      <c r="G18" s="71">
        <v>19128.475600000002</v>
      </c>
      <c r="H18" s="71">
        <v>17499.587200000002</v>
      </c>
      <c r="I18" s="71">
        <v>22203.756970000002</v>
      </c>
      <c r="J18" s="80">
        <v>21706.0802</v>
      </c>
    </row>
    <row r="19" spans="1:12" ht="12" customHeight="1">
      <c r="A19" s="179" t="s">
        <v>119</v>
      </c>
      <c r="B19" s="39">
        <v>2108.9777799999997</v>
      </c>
      <c r="C19" s="39">
        <v>2108.9777799999997</v>
      </c>
      <c r="D19" s="39">
        <v>2108.8444500000001</v>
      </c>
      <c r="E19" s="39">
        <v>2108.8444500000001</v>
      </c>
      <c r="F19" s="39">
        <v>2127.9777799999997</v>
      </c>
      <c r="G19" s="39">
        <v>2108.9777799999997</v>
      </c>
      <c r="H19" s="39">
        <v>2127.8444500000001</v>
      </c>
      <c r="I19" s="39">
        <v>2108.8444500000001</v>
      </c>
      <c r="J19" s="40">
        <v>2108.9777799999997</v>
      </c>
    </row>
    <row r="20" spans="1:12" ht="12" customHeight="1">
      <c r="A20" s="179" t="s">
        <v>120</v>
      </c>
      <c r="B20" s="39">
        <v>576.45249000000001</v>
      </c>
      <c r="C20" s="39">
        <v>251.89588000000001</v>
      </c>
      <c r="D20" s="39">
        <v>422.27841999999998</v>
      </c>
      <c r="E20" s="39">
        <v>1491.50693</v>
      </c>
      <c r="F20" s="39">
        <v>637.24297999999999</v>
      </c>
      <c r="G20" s="39">
        <v>268.79347999999999</v>
      </c>
      <c r="H20" s="39">
        <v>423.09645</v>
      </c>
      <c r="I20" s="39">
        <v>6883.7495800000006</v>
      </c>
      <c r="J20" s="40">
        <v>513.00228000000004</v>
      </c>
    </row>
    <row r="21" spans="1:12" ht="12" hidden="1" customHeight="1" outlineLevel="1">
      <c r="A21" s="81" t="s">
        <v>121</v>
      </c>
      <c r="B21" s="39">
        <v>1074.5855200000001</v>
      </c>
      <c r="C21" s="39">
        <v>93.470649999999992</v>
      </c>
      <c r="D21" s="39">
        <v>115.72378</v>
      </c>
      <c r="E21" s="39">
        <v>90.972759999999994</v>
      </c>
      <c r="F21" s="39">
        <v>1195.30548</v>
      </c>
      <c r="G21" s="39">
        <v>82.01876</v>
      </c>
      <c r="H21" s="39">
        <v>110.70325</v>
      </c>
      <c r="I21" s="39">
        <v>83.207740000000001</v>
      </c>
      <c r="J21" s="40">
        <v>1034.6086399999999</v>
      </c>
    </row>
    <row r="22" spans="1:12" ht="12" hidden="1" customHeight="1" outlineLevel="1">
      <c r="A22" s="81" t="s">
        <v>122</v>
      </c>
      <c r="B22" s="39">
        <v>178.14203000000001</v>
      </c>
      <c r="C22" s="39">
        <v>155.62633</v>
      </c>
      <c r="D22" s="39">
        <v>142.87393</v>
      </c>
      <c r="E22" s="39">
        <v>162.25471999999999</v>
      </c>
      <c r="F22" s="39">
        <v>153.16094000000001</v>
      </c>
      <c r="G22" s="39">
        <v>126.98424000000001</v>
      </c>
      <c r="H22" s="39">
        <v>131.67014</v>
      </c>
      <c r="I22" s="39">
        <v>141.22253000000001</v>
      </c>
      <c r="J22" s="40">
        <v>135.00218000000001</v>
      </c>
    </row>
    <row r="23" spans="1:12" s="78" customFormat="1" ht="12.95" customHeight="1" collapsed="1">
      <c r="A23" s="174" t="s">
        <v>39</v>
      </c>
      <c r="B23" s="39">
        <v>1252.7275500000001</v>
      </c>
      <c r="C23" s="39">
        <v>249.09697999999997</v>
      </c>
      <c r="D23" s="39">
        <v>258.59771000000001</v>
      </c>
      <c r="E23" s="39">
        <v>253.22747999999999</v>
      </c>
      <c r="F23" s="39">
        <v>1348.46642</v>
      </c>
      <c r="G23" s="39">
        <v>209.00300000000001</v>
      </c>
      <c r="H23" s="39">
        <v>242.37339</v>
      </c>
      <c r="I23" s="39">
        <v>224.43027000000001</v>
      </c>
      <c r="J23" s="40">
        <v>1169.6108199999999</v>
      </c>
      <c r="K23" s="23"/>
    </row>
    <row r="24" spans="1:12" ht="12.95" customHeight="1">
      <c r="A24" s="79" t="s">
        <v>41</v>
      </c>
      <c r="B24" s="71">
        <v>3938.1578199999999</v>
      </c>
      <c r="C24" s="71">
        <v>2609.9706399999995</v>
      </c>
      <c r="D24" s="71">
        <v>2789.7205800000002</v>
      </c>
      <c r="E24" s="71">
        <v>3853.5788600000001</v>
      </c>
      <c r="F24" s="71">
        <v>4113.6871799999999</v>
      </c>
      <c r="G24" s="71">
        <v>2586.7742599999997</v>
      </c>
      <c r="H24" s="71">
        <v>2793.3142900000003</v>
      </c>
      <c r="I24" s="71">
        <v>9217.0243000000009</v>
      </c>
      <c r="J24" s="80">
        <v>3791.5908799999997</v>
      </c>
    </row>
    <row r="25" spans="1:12" ht="12.95" customHeight="1">
      <c r="A25" s="179" t="s">
        <v>123</v>
      </c>
      <c r="B25" s="39">
        <v>1500</v>
      </c>
      <c r="C25" s="39">
        <v>1500</v>
      </c>
      <c r="D25" s="39">
        <v>1500</v>
      </c>
      <c r="E25" s="39">
        <v>1500</v>
      </c>
      <c r="F25" s="39">
        <v>2700</v>
      </c>
      <c r="G25" s="39">
        <v>2700</v>
      </c>
      <c r="H25" s="39">
        <v>2700</v>
      </c>
      <c r="I25" s="39">
        <v>2700</v>
      </c>
      <c r="J25" s="40">
        <v>9300</v>
      </c>
    </row>
    <row r="26" spans="1:12" ht="12.95" customHeight="1">
      <c r="A26" s="179" t="s">
        <v>124</v>
      </c>
      <c r="B26" s="39">
        <v>683</v>
      </c>
      <c r="C26" s="39">
        <v>683</v>
      </c>
      <c r="D26" s="39">
        <v>683</v>
      </c>
      <c r="E26" s="39">
        <v>683</v>
      </c>
      <c r="F26" s="39">
        <v>683</v>
      </c>
      <c r="G26" s="39">
        <v>683</v>
      </c>
      <c r="H26" s="39">
        <v>683</v>
      </c>
      <c r="I26" s="39">
        <v>683</v>
      </c>
      <c r="J26" s="40">
        <v>683</v>
      </c>
    </row>
    <row r="27" spans="1:12" ht="12.95" customHeight="1">
      <c r="A27" s="179" t="s">
        <v>125</v>
      </c>
      <c r="B27" s="39">
        <v>392.596</v>
      </c>
      <c r="C27" s="39">
        <v>337.61500000000001</v>
      </c>
      <c r="D27" s="39">
        <v>286.822</v>
      </c>
      <c r="E27" s="39">
        <v>326.029</v>
      </c>
      <c r="F27" s="39">
        <v>272.73599999999999</v>
      </c>
      <c r="G27" s="39">
        <v>230.48400000000001</v>
      </c>
      <c r="H27" s="39">
        <v>188.232</v>
      </c>
      <c r="I27" s="39">
        <v>363.58</v>
      </c>
      <c r="J27" s="40">
        <v>303.18099999999998</v>
      </c>
    </row>
    <row r="28" spans="1:12" ht="12.95" customHeight="1">
      <c r="A28" s="179" t="s">
        <v>126</v>
      </c>
      <c r="B28" s="39">
        <v>21662.29996</v>
      </c>
      <c r="C28" s="39">
        <v>19235.997309999999</v>
      </c>
      <c r="D28" s="39">
        <v>19235.997309999999</v>
      </c>
      <c r="E28" s="39">
        <v>19145.997309999999</v>
      </c>
      <c r="F28" s="39">
        <v>19145.997309999999</v>
      </c>
      <c r="G28" s="39">
        <v>7121.50677</v>
      </c>
      <c r="H28" s="39">
        <v>7121.50677</v>
      </c>
      <c r="I28" s="39">
        <v>6903.9067699999996</v>
      </c>
      <c r="J28" s="40">
        <v>6903.9067699999996</v>
      </c>
    </row>
    <row r="29" spans="1:12" ht="12.95" customHeight="1">
      <c r="A29" s="179" t="s">
        <v>127</v>
      </c>
      <c r="B29" s="39">
        <v>1215.4936599999999</v>
      </c>
      <c r="C29" s="39">
        <v>6826.3026500000005</v>
      </c>
      <c r="D29" s="39">
        <v>4895.0512600000002</v>
      </c>
      <c r="E29" s="39">
        <v>2753.2726600000001</v>
      </c>
      <c r="F29" s="39">
        <v>687.32703000000004</v>
      </c>
      <c r="G29" s="39">
        <v>5806.7105700000002</v>
      </c>
      <c r="H29" s="39">
        <v>4013.5341400000002</v>
      </c>
      <c r="I29" s="39">
        <v>2336.2458999999999</v>
      </c>
      <c r="J29" s="40">
        <v>724.40155000000004</v>
      </c>
    </row>
    <row r="30" spans="1:12" ht="12.95" customHeight="1">
      <c r="A30" s="79" t="s">
        <v>128</v>
      </c>
      <c r="B30" s="71">
        <v>25453.389620000002</v>
      </c>
      <c r="C30" s="71">
        <v>28582.914959999998</v>
      </c>
      <c r="D30" s="71">
        <v>26600.870569999999</v>
      </c>
      <c r="E30" s="71">
        <v>24408.298969999996</v>
      </c>
      <c r="F30" s="71">
        <v>23489.06034</v>
      </c>
      <c r="G30" s="71">
        <v>16541.70134</v>
      </c>
      <c r="H30" s="71">
        <v>14706.27291</v>
      </c>
      <c r="I30" s="71">
        <v>12986.732669999999</v>
      </c>
      <c r="J30" s="80">
        <v>17914.489319999997</v>
      </c>
      <c r="L30" s="30"/>
    </row>
    <row r="31" spans="1:12" ht="12.95" customHeight="1">
      <c r="A31" s="180" t="s">
        <v>44</v>
      </c>
      <c r="B31" s="181">
        <v>29391.547440000002</v>
      </c>
      <c r="C31" s="181">
        <v>31192.885599999998</v>
      </c>
      <c r="D31" s="181">
        <v>29390.59115</v>
      </c>
      <c r="E31" s="181">
        <v>28261.877829999998</v>
      </c>
      <c r="F31" s="181">
        <v>27602.747520000001</v>
      </c>
      <c r="G31" s="181">
        <v>19128.475599999998</v>
      </c>
      <c r="H31" s="181">
        <v>17499.587200000002</v>
      </c>
      <c r="I31" s="181">
        <v>22203.756970000002</v>
      </c>
      <c r="J31" s="182">
        <v>21706.080199999997</v>
      </c>
    </row>
    <row r="32" spans="1:12" ht="12.95" customHeight="1">
      <c r="A32" s="161"/>
      <c r="B32" s="162"/>
      <c r="C32" s="162"/>
      <c r="D32" s="162"/>
      <c r="E32" s="162"/>
      <c r="F32" s="162"/>
      <c r="G32" s="162"/>
      <c r="H32" s="162"/>
      <c r="I32" s="162"/>
      <c r="J32" s="162"/>
    </row>
    <row r="33" spans="1:10" s="62" customFormat="1" ht="12.95" customHeight="1">
      <c r="A33" s="22"/>
      <c r="B33" s="22"/>
      <c r="C33" s="22"/>
      <c r="D33" s="22"/>
      <c r="E33" s="22"/>
      <c r="F33" s="22"/>
      <c r="G33" s="22"/>
      <c r="H33" s="22"/>
      <c r="I33" s="22"/>
      <c r="J33" s="22"/>
    </row>
    <row r="34" spans="1:10" ht="18.75">
      <c r="A34" s="29" t="s">
        <v>45</v>
      </c>
      <c r="B34" s="26"/>
      <c r="C34" s="26"/>
      <c r="D34" s="26"/>
      <c r="E34" s="26"/>
      <c r="F34" s="24"/>
    </row>
    <row r="35" spans="1:10" ht="12" customHeight="1">
      <c r="B35" s="23"/>
      <c r="C35" s="23"/>
    </row>
    <row r="36" spans="1:10" ht="12" customHeight="1">
      <c r="A36" s="173" t="s">
        <v>27</v>
      </c>
      <c r="B36" s="87">
        <v>43465</v>
      </c>
      <c r="C36" s="87">
        <v>43100</v>
      </c>
      <c r="D36" s="87">
        <v>42735</v>
      </c>
      <c r="E36" s="87">
        <v>42369</v>
      </c>
      <c r="F36" s="88">
        <v>42004</v>
      </c>
    </row>
    <row r="37" spans="1:10" ht="12" customHeight="1">
      <c r="A37" s="174" t="s">
        <v>28</v>
      </c>
      <c r="B37" s="39">
        <v>5017.4811100000006</v>
      </c>
      <c r="C37" s="39">
        <v>5214.2383200000004</v>
      </c>
      <c r="D37" s="39">
        <v>4450.9019200000002</v>
      </c>
      <c r="E37" s="39">
        <v>2917.9656300000001</v>
      </c>
      <c r="F37" s="40">
        <v>1639.8856699999999</v>
      </c>
    </row>
    <row r="38" spans="1:10" ht="12" customHeight="1">
      <c r="A38" s="174" t="s">
        <v>29</v>
      </c>
      <c r="B38" s="39">
        <v>352.69567000000001</v>
      </c>
      <c r="C38" s="39">
        <v>359.03308000000004</v>
      </c>
      <c r="D38" s="39">
        <v>328.38983000000002</v>
      </c>
      <c r="E38" s="39">
        <v>748.12831000000006</v>
      </c>
      <c r="F38" s="40">
        <v>1374.6825600000002</v>
      </c>
    </row>
    <row r="39" spans="1:10" ht="12" customHeight="1">
      <c r="A39" s="174" t="s">
        <v>112</v>
      </c>
      <c r="B39" s="39">
        <v>1226.7825700000001</v>
      </c>
      <c r="C39" s="39">
        <v>1168.3650600000001</v>
      </c>
      <c r="D39" s="39">
        <v>1452.1554099999998</v>
      </c>
      <c r="E39" s="39">
        <v>826.94857999999999</v>
      </c>
      <c r="F39" s="40">
        <v>1030.80494</v>
      </c>
    </row>
    <row r="40" spans="1:10" ht="12" customHeight="1">
      <c r="A40" s="174" t="s">
        <v>113</v>
      </c>
      <c r="B40" s="39">
        <v>238.80504999999999</v>
      </c>
      <c r="C40" s="39">
        <v>223.45847000000001</v>
      </c>
      <c r="D40" s="39">
        <v>210.34176000000002</v>
      </c>
      <c r="E40" s="39">
        <v>181.54095000000001</v>
      </c>
      <c r="F40" s="40">
        <v>158.11084</v>
      </c>
    </row>
    <row r="41" spans="1:10" ht="12" customHeight="1">
      <c r="A41" s="175" t="s">
        <v>114</v>
      </c>
      <c r="B41" s="159">
        <v>6835.7644000000009</v>
      </c>
      <c r="C41" s="159">
        <v>6965.0949300000002</v>
      </c>
      <c r="D41" s="159">
        <v>6441.78892</v>
      </c>
      <c r="E41" s="159">
        <v>4674.5834699999996</v>
      </c>
      <c r="F41" s="160">
        <v>4203.4840100000001</v>
      </c>
    </row>
    <row r="42" spans="1:10" ht="12" customHeight="1">
      <c r="A42" s="177" t="s">
        <v>115</v>
      </c>
      <c r="B42" s="39">
        <v>7589.9567300000008</v>
      </c>
      <c r="C42" s="39">
        <v>6261.3165399999998</v>
      </c>
      <c r="D42" s="39">
        <v>10866.322800000002</v>
      </c>
      <c r="E42" s="39">
        <v>6348.8180999999995</v>
      </c>
      <c r="F42" s="40">
        <v>5587.9965000000002</v>
      </c>
    </row>
    <row r="43" spans="1:10" ht="12" hidden="1" customHeight="1" outlineLevel="1">
      <c r="A43" s="178" t="s">
        <v>116</v>
      </c>
      <c r="B43" s="39">
        <v>12.720610000000001</v>
      </c>
      <c r="C43" s="39">
        <v>23.97223</v>
      </c>
      <c r="D43" s="39">
        <v>35.223870000000005</v>
      </c>
      <c r="E43" s="39">
        <v>14.652270000000001</v>
      </c>
      <c r="F43" s="40">
        <v>0.8391900000000001</v>
      </c>
    </row>
    <row r="44" spans="1:10" ht="12" hidden="1" customHeight="1" outlineLevel="1">
      <c r="A44" s="178" t="s">
        <v>117</v>
      </c>
      <c r="B44" s="39">
        <v>16754.443859999999</v>
      </c>
      <c r="C44" s="39">
        <v>5878.0919000000004</v>
      </c>
      <c r="D44" s="39">
        <v>6199.9999000000007</v>
      </c>
      <c r="E44" s="39">
        <v>0</v>
      </c>
      <c r="F44" s="40">
        <v>1.1247</v>
      </c>
    </row>
    <row r="45" spans="1:10" ht="12" customHeight="1" collapsed="1">
      <c r="A45" s="177" t="s">
        <v>87</v>
      </c>
      <c r="B45" s="39">
        <v>16767.16447</v>
      </c>
      <c r="C45" s="39">
        <v>5902.0641300000007</v>
      </c>
      <c r="D45" s="39">
        <v>6235.2237700000005</v>
      </c>
      <c r="E45" s="39">
        <v>14.652270000000001</v>
      </c>
      <c r="F45" s="40">
        <v>1.9638900000000001</v>
      </c>
    </row>
    <row r="46" spans="1:10" ht="12" customHeight="1">
      <c r="A46" s="175" t="s">
        <v>118</v>
      </c>
      <c r="B46" s="159">
        <v>24357.121200000001</v>
      </c>
      <c r="C46" s="159">
        <v>12163.38067</v>
      </c>
      <c r="D46" s="159">
        <v>17101.546570000002</v>
      </c>
      <c r="E46" s="159">
        <v>6363.4703699999991</v>
      </c>
      <c r="F46" s="160">
        <v>5589.9603900000002</v>
      </c>
    </row>
    <row r="47" spans="1:10" ht="12" customHeight="1">
      <c r="A47" s="79" t="s">
        <v>33</v>
      </c>
      <c r="B47" s="71">
        <v>31192.885600000001</v>
      </c>
      <c r="C47" s="71">
        <v>19128.475600000002</v>
      </c>
      <c r="D47" s="71">
        <v>23543.335490000001</v>
      </c>
      <c r="E47" s="71">
        <v>11038.053839999999</v>
      </c>
      <c r="F47" s="80">
        <v>9793.4444000000003</v>
      </c>
    </row>
    <row r="48" spans="1:10" ht="12" customHeight="1">
      <c r="A48" s="179" t="s">
        <v>119</v>
      </c>
      <c r="B48" s="39">
        <v>2108.9777799999997</v>
      </c>
      <c r="C48" s="39">
        <v>2108.9777799999997</v>
      </c>
      <c r="D48" s="39">
        <v>2108.9777799999997</v>
      </c>
      <c r="E48" s="39">
        <v>1503.2444499999999</v>
      </c>
      <c r="F48" s="40">
        <v>554.27778000000001</v>
      </c>
    </row>
    <row r="49" spans="1:6" ht="12" customHeight="1">
      <c r="A49" s="179" t="s">
        <v>120</v>
      </c>
      <c r="B49" s="39">
        <v>251.89588000000001</v>
      </c>
      <c r="C49" s="39">
        <v>268.79347999999999</v>
      </c>
      <c r="D49" s="39">
        <v>286.57757000000004</v>
      </c>
      <c r="E49" s="39">
        <v>226.69719000000001</v>
      </c>
      <c r="F49" s="40">
        <v>229.19302999999999</v>
      </c>
    </row>
    <row r="50" spans="1:6" ht="12" hidden="1" customHeight="1" outlineLevel="1">
      <c r="A50" s="81" t="s">
        <v>121</v>
      </c>
      <c r="B50" s="39">
        <v>93.470649999999992</v>
      </c>
      <c r="C50" s="39">
        <v>82.01876</v>
      </c>
      <c r="D50" s="39">
        <v>81.653869999999998</v>
      </c>
      <c r="E50" s="39">
        <v>63.696269999999998</v>
      </c>
      <c r="F50" s="40">
        <v>63.116910000000004</v>
      </c>
    </row>
    <row r="51" spans="1:6" ht="12" hidden="1" customHeight="1" outlineLevel="1">
      <c r="A51" s="81" t="s">
        <v>122</v>
      </c>
      <c r="B51" s="39">
        <v>155.62633</v>
      </c>
      <c r="C51" s="39">
        <v>126.98424000000001</v>
      </c>
      <c r="D51" s="39">
        <v>108.9375</v>
      </c>
      <c r="E51" s="39">
        <v>97.466679999999997</v>
      </c>
      <c r="F51" s="40">
        <v>94.413520000000005</v>
      </c>
    </row>
    <row r="52" spans="1:6" ht="12" customHeight="1" collapsed="1">
      <c r="A52" s="174" t="s">
        <v>39</v>
      </c>
      <c r="B52" s="39">
        <v>249.09697999999997</v>
      </c>
      <c r="C52" s="39">
        <v>209.00300000000001</v>
      </c>
      <c r="D52" s="39">
        <v>190.59136999999998</v>
      </c>
      <c r="E52" s="39">
        <v>161.16295</v>
      </c>
      <c r="F52" s="40">
        <v>157.53043000000002</v>
      </c>
    </row>
    <row r="53" spans="1:6" ht="12" customHeight="1">
      <c r="A53" s="79" t="s">
        <v>41</v>
      </c>
      <c r="B53" s="71">
        <v>2609.9706399999995</v>
      </c>
      <c r="C53" s="71">
        <v>2586.7742599999997</v>
      </c>
      <c r="D53" s="71">
        <v>2586.1467199999997</v>
      </c>
      <c r="E53" s="71">
        <v>1891.1045899999999</v>
      </c>
      <c r="F53" s="80">
        <v>941.00124000000005</v>
      </c>
    </row>
    <row r="54" spans="1:6" ht="12" customHeight="1">
      <c r="A54" s="179" t="s">
        <v>123</v>
      </c>
      <c r="B54" s="44">
        <v>1500</v>
      </c>
      <c r="C54" s="147">
        <v>2700</v>
      </c>
      <c r="D54" s="147">
        <v>9300</v>
      </c>
      <c r="E54" s="147">
        <v>3757</v>
      </c>
      <c r="F54" s="148">
        <v>4000</v>
      </c>
    </row>
    <row r="55" spans="1:6" ht="12" customHeight="1">
      <c r="A55" s="179" t="s">
        <v>124</v>
      </c>
      <c r="B55" s="44">
        <v>683</v>
      </c>
      <c r="C55" s="147">
        <v>683</v>
      </c>
      <c r="D55" s="147">
        <v>375.7</v>
      </c>
      <c r="E55" s="147">
        <v>274.36599999999999</v>
      </c>
      <c r="F55" s="148">
        <v>93.245000000000005</v>
      </c>
    </row>
    <row r="56" spans="1:6" ht="12" customHeight="1">
      <c r="A56" s="179" t="s">
        <v>125</v>
      </c>
      <c r="B56" s="44">
        <v>337.61500000000001</v>
      </c>
      <c r="C56" s="147">
        <v>230.48400000000001</v>
      </c>
      <c r="D56" s="147">
        <v>266.88100000000003</v>
      </c>
      <c r="E56" s="147">
        <v>128.79300000000001</v>
      </c>
      <c r="F56" s="148">
        <v>36.265000000000001</v>
      </c>
    </row>
    <row r="57" spans="1:6" ht="12" customHeight="1">
      <c r="A57" s="179" t="s">
        <v>126</v>
      </c>
      <c r="B57" s="44">
        <v>19235.997309999999</v>
      </c>
      <c r="C57" s="147">
        <v>7121.50677</v>
      </c>
      <c r="D57" s="147">
        <v>4885.4562500000002</v>
      </c>
      <c r="E57" s="147">
        <v>334.81216000000001</v>
      </c>
      <c r="F57" s="148">
        <v>1100.5210400000001</v>
      </c>
    </row>
    <row r="58" spans="1:6" ht="12" customHeight="1">
      <c r="A58" s="179" t="s">
        <v>127</v>
      </c>
      <c r="B58" s="44">
        <v>6826.3026500000005</v>
      </c>
      <c r="C58" s="44">
        <v>5806.7105700000002</v>
      </c>
      <c r="D58" s="44">
        <v>6129.1515199999994</v>
      </c>
      <c r="E58" s="44">
        <v>4651.9780899999996</v>
      </c>
      <c r="F58" s="45">
        <v>3622.4121200000004</v>
      </c>
    </row>
    <row r="59" spans="1:6" ht="12" customHeight="1">
      <c r="A59" s="79" t="s">
        <v>128</v>
      </c>
      <c r="B59" s="71">
        <v>28582.914959999998</v>
      </c>
      <c r="C59" s="71">
        <v>16541.70134</v>
      </c>
      <c r="D59" s="71">
        <v>20957.188770000001</v>
      </c>
      <c r="E59" s="71">
        <v>9146.9492499999997</v>
      </c>
      <c r="F59" s="80">
        <v>8852.4431600000007</v>
      </c>
    </row>
    <row r="60" spans="1:6" ht="12" customHeight="1">
      <c r="A60" s="180" t="s">
        <v>44</v>
      </c>
      <c r="B60" s="181">
        <v>31192.885599999998</v>
      </c>
      <c r="C60" s="181">
        <v>19128.475599999998</v>
      </c>
      <c r="D60" s="181">
        <v>23543.335490000001</v>
      </c>
      <c r="E60" s="181">
        <v>11038.05384</v>
      </c>
      <c r="F60" s="182">
        <v>9793.4444000000003</v>
      </c>
    </row>
    <row r="61" spans="1:6" ht="12" customHeight="1">
      <c r="A61" s="22"/>
      <c r="B61" s="22"/>
      <c r="C61" s="22"/>
      <c r="D61" s="22"/>
      <c r="E61" s="22"/>
      <c r="F61" s="22"/>
    </row>
    <row r="62" spans="1:6" ht="12" customHeight="1">
      <c r="A62" s="165"/>
      <c r="B62" s="165"/>
      <c r="C62" s="165"/>
      <c r="D62" s="165"/>
      <c r="E62" s="165"/>
      <c r="F62" s="165"/>
    </row>
  </sheetData>
  <conditionalFormatting sqref="D47:F47 C53:F57">
    <cfRule type="cellIs" priority="36" stopIfTrue="1" operator="greaterThan">
      <formula>10</formula>
    </cfRule>
  </conditionalFormatting>
  <conditionalFormatting sqref="D59:F60">
    <cfRule type="cellIs" priority="34" stopIfTrue="1" operator="greaterThan">
      <formula>10</formula>
    </cfRule>
  </conditionalFormatting>
  <conditionalFormatting sqref="C47">
    <cfRule type="cellIs" priority="39" stopIfTrue="1" operator="greaterThan">
      <formula>10</formula>
    </cfRule>
  </conditionalFormatting>
  <conditionalFormatting sqref="C59:C60">
    <cfRule type="cellIs" priority="37" stopIfTrue="1" operator="greaterThan">
      <formula>10</formula>
    </cfRule>
  </conditionalFormatting>
  <conditionalFormatting sqref="J18">
    <cfRule type="cellIs" priority="33" stopIfTrue="1" operator="greaterThan">
      <formula>10</formula>
    </cfRule>
  </conditionalFormatting>
  <conditionalFormatting sqref="J24">
    <cfRule type="cellIs" priority="32" stopIfTrue="1" operator="greaterThan">
      <formula>10</formula>
    </cfRule>
  </conditionalFormatting>
  <conditionalFormatting sqref="J30:J32">
    <cfRule type="cellIs" priority="31" stopIfTrue="1" operator="greaterThan">
      <formula>10</formula>
    </cfRule>
  </conditionalFormatting>
  <conditionalFormatting sqref="I18">
    <cfRule type="cellIs" priority="30" stopIfTrue="1" operator="greaterThan">
      <formula>10</formula>
    </cfRule>
  </conditionalFormatting>
  <conditionalFormatting sqref="I24">
    <cfRule type="cellIs" priority="29" stopIfTrue="1" operator="greaterThan">
      <formula>10</formula>
    </cfRule>
  </conditionalFormatting>
  <conditionalFormatting sqref="I30:I32">
    <cfRule type="cellIs" priority="28" stopIfTrue="1" operator="greaterThan">
      <formula>10</formula>
    </cfRule>
  </conditionalFormatting>
  <conditionalFormatting sqref="G18:H18">
    <cfRule type="cellIs" priority="27" stopIfTrue="1" operator="greaterThan">
      <formula>10</formula>
    </cfRule>
  </conditionalFormatting>
  <conditionalFormatting sqref="G24:H24">
    <cfRule type="cellIs" priority="26" stopIfTrue="1" operator="greaterThan">
      <formula>10</formula>
    </cfRule>
  </conditionalFormatting>
  <conditionalFormatting sqref="G30:H32">
    <cfRule type="cellIs" priority="25" stopIfTrue="1" operator="greaterThan">
      <formula>10</formula>
    </cfRule>
  </conditionalFormatting>
  <conditionalFormatting sqref="D18:F18">
    <cfRule type="cellIs" priority="24" stopIfTrue="1" operator="greaterThan">
      <formula>10</formula>
    </cfRule>
  </conditionalFormatting>
  <conditionalFormatting sqref="D24:F24">
    <cfRule type="cellIs" priority="23" stopIfTrue="1" operator="greaterThan">
      <formula>10</formula>
    </cfRule>
  </conditionalFormatting>
  <conditionalFormatting sqref="D30:F32">
    <cfRule type="cellIs" priority="22" stopIfTrue="1" operator="greaterThan">
      <formula>10</formula>
    </cfRule>
  </conditionalFormatting>
  <conditionalFormatting sqref="C18">
    <cfRule type="cellIs" priority="21" stopIfTrue="1" operator="greaterThan">
      <formula>10</formula>
    </cfRule>
  </conditionalFormatting>
  <conditionalFormatting sqref="C24">
    <cfRule type="cellIs" priority="20" stopIfTrue="1" operator="greaterThan">
      <formula>10</formula>
    </cfRule>
  </conditionalFormatting>
  <conditionalFormatting sqref="C30:C32">
    <cfRule type="cellIs" priority="19" stopIfTrue="1" operator="greaterThan">
      <formula>10</formula>
    </cfRule>
  </conditionalFormatting>
  <conditionalFormatting sqref="B18">
    <cfRule type="cellIs" priority="18" stopIfTrue="1" operator="greaterThan">
      <formula>10</formula>
    </cfRule>
  </conditionalFormatting>
  <conditionalFormatting sqref="B24">
    <cfRule type="cellIs" priority="17" stopIfTrue="1" operator="greaterThan">
      <formula>10</formula>
    </cfRule>
  </conditionalFormatting>
  <conditionalFormatting sqref="B30:B32">
    <cfRule type="cellIs" priority="16" stopIfTrue="1" operator="greaterThan">
      <formula>10</formula>
    </cfRule>
  </conditionalFormatting>
  <conditionalFormatting sqref="B47">
    <cfRule type="cellIs" priority="15" stopIfTrue="1" operator="greaterThan">
      <formula>10</formula>
    </cfRule>
  </conditionalFormatting>
  <conditionalFormatting sqref="B53">
    <cfRule type="cellIs" priority="14" stopIfTrue="1" operator="greaterThan">
      <formula>10</formula>
    </cfRule>
  </conditionalFormatting>
  <conditionalFormatting sqref="B59:B60">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L25"/>
  <sheetViews>
    <sheetView zoomScaleNormal="100" workbookViewId="0"/>
  </sheetViews>
  <sheetFormatPr defaultColWidth="10" defaultRowHeight="12" customHeight="1"/>
  <cols>
    <col min="1" max="1" width="37.6640625" style="126" customWidth="1"/>
    <col min="2" max="2" width="12.83203125" style="126" customWidth="1"/>
    <col min="3" max="3" width="12.1640625" style="126" customWidth="1"/>
    <col min="4" max="8" width="11.5" style="94" customWidth="1"/>
    <col min="9" max="9" width="11.83203125" style="94" customWidth="1"/>
    <col min="10" max="10" width="11.83203125" style="126" customWidth="1"/>
    <col min="11" max="12" width="11" style="23" bestFit="1" customWidth="1"/>
    <col min="13" max="16384" width="10" style="24"/>
  </cols>
  <sheetData>
    <row r="1" spans="1:11" s="17" customFormat="1" ht="17.25" customHeight="1">
      <c r="A1" s="13" t="s">
        <v>107</v>
      </c>
      <c r="B1" s="14"/>
      <c r="C1" s="14"/>
      <c r="D1" s="15"/>
      <c r="E1" s="16"/>
      <c r="F1" s="16"/>
      <c r="G1" s="16"/>
      <c r="H1" s="15"/>
      <c r="I1" s="15"/>
      <c r="J1" s="15"/>
    </row>
    <row r="2" spans="1:11" s="18" customFormat="1" ht="17.25" customHeight="1">
      <c r="A2" s="19">
        <f>Sisukord!A2</f>
        <v>43555</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187</v>
      </c>
      <c r="B5" s="25"/>
      <c r="C5" s="25"/>
      <c r="D5" s="26"/>
      <c r="E5" s="26"/>
      <c r="F5" s="26"/>
      <c r="G5" s="26"/>
      <c r="H5" s="26"/>
      <c r="I5" s="26"/>
      <c r="J5" s="215" t="s">
        <v>189</v>
      </c>
      <c r="K5" s="22"/>
    </row>
    <row r="6" spans="1:11" s="27" customFormat="1" ht="12" customHeight="1">
      <c r="A6" s="100"/>
      <c r="B6" s="100"/>
      <c r="C6" s="100"/>
      <c r="D6" s="100"/>
      <c r="E6" s="100"/>
      <c r="F6" s="100"/>
      <c r="G6" s="100"/>
      <c r="H6" s="100"/>
      <c r="I6" s="100"/>
      <c r="J6" s="100"/>
      <c r="K6" s="22"/>
    </row>
    <row r="7" spans="1:11" s="37" customFormat="1" ht="12" customHeight="1">
      <c r="A7" s="34" t="s">
        <v>287</v>
      </c>
      <c r="B7" s="155" t="s">
        <v>312</v>
      </c>
      <c r="C7" s="155" t="s">
        <v>305</v>
      </c>
      <c r="D7" s="155" t="s">
        <v>280</v>
      </c>
      <c r="E7" s="155" t="s">
        <v>275</v>
      </c>
      <c r="F7" s="155" t="s">
        <v>268</v>
      </c>
      <c r="G7" s="155" t="s">
        <v>131</v>
      </c>
      <c r="H7" s="155" t="s">
        <v>132</v>
      </c>
      <c r="I7" s="155" t="s">
        <v>133</v>
      </c>
      <c r="J7" s="36" t="s">
        <v>134</v>
      </c>
      <c r="K7" s="22"/>
    </row>
    <row r="8" spans="1:11" s="41" customFormat="1" ht="12" customHeight="1">
      <c r="A8" s="83" t="s">
        <v>48</v>
      </c>
      <c r="B8" s="108">
        <v>0.17995215171688561</v>
      </c>
      <c r="C8" s="108">
        <v>0.27997374539665804</v>
      </c>
      <c r="D8" s="108">
        <v>0.33590487660387819</v>
      </c>
      <c r="E8" s="108">
        <v>0.3450621344911885</v>
      </c>
      <c r="F8" s="108">
        <v>0.1373597705673234</v>
      </c>
      <c r="G8" s="108">
        <v>0.45908292567157377</v>
      </c>
      <c r="H8" s="108">
        <v>0.48453772492252539</v>
      </c>
      <c r="I8" s="108">
        <v>0.41728947820163537</v>
      </c>
      <c r="J8" s="323">
        <v>0.14908572731494338</v>
      </c>
      <c r="K8" s="22"/>
    </row>
    <row r="9" spans="1:11" s="41" customFormat="1" ht="12" customHeight="1">
      <c r="A9" s="83" t="s">
        <v>298</v>
      </c>
      <c r="B9" s="108">
        <v>0.3238691760294316</v>
      </c>
      <c r="C9" s="108">
        <v>0.27997374539665804</v>
      </c>
      <c r="D9" s="108">
        <v>0.33590487660387819</v>
      </c>
      <c r="E9" s="108">
        <v>0.3450621344911885</v>
      </c>
      <c r="F9" s="108">
        <v>0.35719071134096897</v>
      </c>
      <c r="G9" s="108">
        <v>0.45908292567157377</v>
      </c>
      <c r="H9" s="108">
        <v>0.48453772492252539</v>
      </c>
      <c r="I9" s="108">
        <v>0.41728947820163537</v>
      </c>
      <c r="J9" s="324">
        <v>0.34477581258442652</v>
      </c>
      <c r="K9" s="22"/>
    </row>
    <row r="10" spans="1:11" s="41" customFormat="1" ht="12" customHeight="1">
      <c r="A10" s="83" t="s">
        <v>49</v>
      </c>
      <c r="B10" s="108">
        <v>0.16050243919225757</v>
      </c>
      <c r="C10" s="108">
        <v>0.25502021258626428</v>
      </c>
      <c r="D10" s="108">
        <v>0.29719852598063012</v>
      </c>
      <c r="E10" s="108">
        <v>0.29585027978711759</v>
      </c>
      <c r="F10" s="108">
        <v>0.11766471906545725</v>
      </c>
      <c r="G10" s="108">
        <v>0.39165083663665673</v>
      </c>
      <c r="H10" s="108">
        <v>0.33796412369059137</v>
      </c>
      <c r="I10" s="108">
        <v>0.29366437297585635</v>
      </c>
      <c r="J10" s="324">
        <v>0.12807264605807334</v>
      </c>
      <c r="K10" s="22"/>
    </row>
    <row r="11" spans="1:11" s="46" customFormat="1" ht="12" customHeight="1">
      <c r="A11" s="281" t="s">
        <v>57</v>
      </c>
      <c r="B11" s="211">
        <v>0.42117793139989151</v>
      </c>
      <c r="C11" s="211">
        <v>0.42129855702122609</v>
      </c>
      <c r="D11" s="211">
        <v>0.39679287297463384</v>
      </c>
      <c r="E11" s="211">
        <v>0.40882298136661421</v>
      </c>
      <c r="F11" s="211">
        <v>0.44501396111162494</v>
      </c>
      <c r="G11" s="211">
        <v>0.48382751295864984</v>
      </c>
      <c r="H11" s="211">
        <v>0.50011422498797786</v>
      </c>
      <c r="I11" s="211">
        <v>0.49847914734347243</v>
      </c>
      <c r="J11" s="324">
        <v>0.52346199998675014</v>
      </c>
      <c r="K11" s="22"/>
    </row>
    <row r="12" spans="1:11" s="46" customFormat="1" ht="12" customHeight="1">
      <c r="A12" s="281" t="s">
        <v>264</v>
      </c>
      <c r="B12" s="210">
        <v>198.98599999999999</v>
      </c>
      <c r="C12" s="210">
        <v>200.70599999999999</v>
      </c>
      <c r="D12" s="210">
        <v>195.49299999999999</v>
      </c>
      <c r="E12" s="210">
        <v>197.00399999999999</v>
      </c>
      <c r="F12" s="210">
        <v>200.25800000000001</v>
      </c>
      <c r="G12" s="210">
        <v>201.63</v>
      </c>
      <c r="H12" s="210">
        <v>196.429</v>
      </c>
      <c r="I12" s="210">
        <v>199.13</v>
      </c>
      <c r="J12" s="327">
        <v>203.32400000000001</v>
      </c>
      <c r="K12" s="22"/>
    </row>
    <row r="13" spans="1:11" s="46" customFormat="1" ht="12.75" customHeight="1">
      <c r="A13" s="302" t="s">
        <v>190</v>
      </c>
      <c r="B13" s="291">
        <v>26.25</v>
      </c>
      <c r="C13" s="291">
        <v>26.25</v>
      </c>
      <c r="D13" s="291">
        <v>24.25</v>
      </c>
      <c r="E13" s="291">
        <v>22.65</v>
      </c>
      <c r="F13" s="291">
        <v>23.9</v>
      </c>
      <c r="G13" s="291">
        <v>22.18</v>
      </c>
      <c r="H13" s="291">
        <v>24.18</v>
      </c>
      <c r="I13" s="291">
        <v>23.7</v>
      </c>
      <c r="J13" s="328">
        <v>24.2</v>
      </c>
      <c r="K13" s="22"/>
    </row>
    <row r="14" spans="1:11" s="62" customFormat="1" ht="12.95" customHeight="1">
      <c r="A14" s="183"/>
      <c r="B14" s="183"/>
      <c r="C14" s="183"/>
      <c r="D14" s="183"/>
      <c r="E14" s="183"/>
      <c r="F14" s="183"/>
      <c r="G14" s="183"/>
      <c r="H14" s="183"/>
      <c r="I14" s="183"/>
      <c r="J14" s="183"/>
      <c r="K14" s="22"/>
    </row>
    <row r="15" spans="1:11" ht="12" customHeight="1">
      <c r="A15" s="184"/>
      <c r="B15" s="185"/>
      <c r="C15" s="185"/>
      <c r="D15" s="185"/>
      <c r="E15" s="185"/>
      <c r="F15" s="185"/>
      <c r="G15" s="185"/>
    </row>
    <row r="16" spans="1:11" ht="18.75">
      <c r="A16" s="29" t="s">
        <v>188</v>
      </c>
      <c r="B16" s="101"/>
      <c r="C16" s="101"/>
      <c r="D16" s="101"/>
      <c r="E16" s="101"/>
      <c r="F16" s="118"/>
      <c r="G16" s="118"/>
    </row>
    <row r="17" spans="1:7" ht="12" customHeight="1">
      <c r="A17" s="119"/>
      <c r="B17" s="119"/>
      <c r="C17" s="119"/>
      <c r="D17" s="119"/>
      <c r="E17" s="119"/>
      <c r="F17" s="120"/>
      <c r="G17" s="126"/>
    </row>
    <row r="18" spans="1:7" ht="12" customHeight="1">
      <c r="A18" s="34" t="s">
        <v>287</v>
      </c>
      <c r="B18" s="186">
        <v>2018</v>
      </c>
      <c r="C18" s="186">
        <v>2017</v>
      </c>
      <c r="D18" s="186">
        <v>2016</v>
      </c>
      <c r="E18" s="186">
        <v>2015</v>
      </c>
      <c r="F18" s="70">
        <v>2014</v>
      </c>
      <c r="G18" s="122"/>
    </row>
    <row r="19" spans="1:7" ht="12" customHeight="1">
      <c r="A19" s="83" t="s">
        <v>48</v>
      </c>
      <c r="B19" s="187">
        <v>0.30255338259795905</v>
      </c>
      <c r="C19" s="187">
        <v>0.30970039662328552</v>
      </c>
      <c r="D19" s="187">
        <v>0.40719662499075937</v>
      </c>
      <c r="E19" s="187">
        <v>0.51690390253567453</v>
      </c>
      <c r="F19" s="323">
        <v>0.51578501621633255</v>
      </c>
      <c r="G19" s="123"/>
    </row>
    <row r="20" spans="1:7" ht="12" customHeight="1">
      <c r="A20" s="83" t="s">
        <v>298</v>
      </c>
      <c r="B20" s="187">
        <v>0.35130725975835059</v>
      </c>
      <c r="C20" s="187">
        <v>0.36041391092788261</v>
      </c>
      <c r="D20" s="187">
        <v>0.40719662499075931</v>
      </c>
      <c r="E20" s="187">
        <v>0.51690390253567453</v>
      </c>
      <c r="F20" s="324">
        <v>0.51578501621633255</v>
      </c>
      <c r="G20" s="123"/>
    </row>
    <row r="21" spans="1:7" ht="12" customHeight="1">
      <c r="A21" s="83" t="s">
        <v>49</v>
      </c>
      <c r="B21" s="187">
        <v>0.2713083464840772</v>
      </c>
      <c r="C21" s="187">
        <v>0.2721567433710721</v>
      </c>
      <c r="D21" s="187">
        <v>0.35447689168941787</v>
      </c>
      <c r="E21" s="187">
        <v>0.44662923774415941</v>
      </c>
      <c r="F21" s="324">
        <v>0.42939200919945592</v>
      </c>
      <c r="G21" s="123"/>
    </row>
    <row r="22" spans="1:7" ht="12" customHeight="1">
      <c r="A22" s="281" t="s">
        <v>57</v>
      </c>
      <c r="B22" s="213">
        <v>0.41766680639404341</v>
      </c>
      <c r="C22" s="213">
        <v>0.50128446690370643</v>
      </c>
      <c r="D22" s="213">
        <v>0.53778645036999417</v>
      </c>
      <c r="E22" s="213">
        <v>0.52231869184943103</v>
      </c>
      <c r="F22" s="324">
        <v>0.59287185292901634</v>
      </c>
      <c r="G22" s="124"/>
    </row>
    <row r="23" spans="1:7" ht="12" customHeight="1">
      <c r="A23" s="281" t="s">
        <v>264</v>
      </c>
      <c r="B23" s="214">
        <v>200.70599999999999</v>
      </c>
      <c r="C23" s="214">
        <v>201.63</v>
      </c>
      <c r="D23" s="214">
        <v>204.52699999999999</v>
      </c>
      <c r="E23" s="214">
        <v>147.33699999999999</v>
      </c>
      <c r="F23" s="327">
        <v>152.352</v>
      </c>
      <c r="G23" s="124"/>
    </row>
    <row r="24" spans="1:7" ht="12" customHeight="1">
      <c r="A24" s="303" t="s">
        <v>190</v>
      </c>
      <c r="B24" s="304">
        <v>26.25</v>
      </c>
      <c r="C24" s="304">
        <v>22.18</v>
      </c>
      <c r="D24" s="304">
        <v>25.2</v>
      </c>
      <c r="E24" s="304">
        <v>25.45</v>
      </c>
      <c r="F24" s="328">
        <v>19.55</v>
      </c>
      <c r="G24" s="124"/>
    </row>
    <row r="25" spans="1:7" ht="12" customHeight="1">
      <c r="A25" s="183"/>
      <c r="B25" s="183"/>
      <c r="C25" s="183"/>
      <c r="D25" s="183"/>
      <c r="E25" s="183"/>
      <c r="F25" s="183"/>
      <c r="G25" s="183"/>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4"/>
  <sheetViews>
    <sheetView showGridLines="0" zoomScaleNormal="100" workbookViewId="0"/>
  </sheetViews>
  <sheetFormatPr defaultColWidth="10" defaultRowHeight="12" customHeight="1" outlineLevelRow="1"/>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5" style="24" customWidth="1"/>
    <col min="13" max="16384" width="10" style="24"/>
  </cols>
  <sheetData>
    <row r="1" spans="1:12" s="17" customFormat="1" ht="17.25" customHeight="1">
      <c r="A1" s="13" t="s">
        <v>107</v>
      </c>
      <c r="B1" s="14"/>
      <c r="C1" s="14"/>
      <c r="D1" s="15"/>
      <c r="E1" s="16"/>
      <c r="F1" s="16"/>
      <c r="G1" s="16"/>
      <c r="H1" s="15"/>
      <c r="I1" s="16"/>
      <c r="J1" s="15"/>
      <c r="L1" s="16"/>
    </row>
    <row r="2" spans="1:12" s="18" customFormat="1" ht="17.25" customHeight="1">
      <c r="A2" s="19">
        <f>Sisukord!A2</f>
        <v>43555</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129</v>
      </c>
      <c r="B5" s="25"/>
      <c r="C5" s="25"/>
      <c r="D5" s="26"/>
      <c r="E5" s="26"/>
      <c r="F5" s="26"/>
      <c r="G5" s="26"/>
      <c r="H5" s="26"/>
      <c r="J5" s="215" t="s">
        <v>189</v>
      </c>
      <c r="K5" s="26"/>
    </row>
    <row r="6" spans="1:12" ht="11.25" customHeight="1">
      <c r="A6" s="63"/>
      <c r="B6" s="32"/>
      <c r="C6" s="163"/>
      <c r="H6" s="163"/>
      <c r="I6" s="23"/>
      <c r="J6" s="74"/>
      <c r="K6" s="26"/>
      <c r="L6" s="23"/>
    </row>
    <row r="7" spans="1:12" ht="12" customHeight="1">
      <c r="A7" s="173" t="s">
        <v>130</v>
      </c>
      <c r="B7" s="87">
        <v>43555</v>
      </c>
      <c r="C7" s="87">
        <v>43465</v>
      </c>
      <c r="D7" s="87">
        <v>43373</v>
      </c>
      <c r="E7" s="87">
        <v>43281</v>
      </c>
      <c r="F7" s="87">
        <v>43190</v>
      </c>
      <c r="G7" s="87">
        <v>43100</v>
      </c>
      <c r="H7" s="87">
        <v>43008</v>
      </c>
      <c r="I7" s="87">
        <v>42916</v>
      </c>
      <c r="J7" s="88">
        <v>42825</v>
      </c>
    </row>
    <row r="8" spans="1:12" ht="12" customHeight="1">
      <c r="A8" s="174" t="s">
        <v>135</v>
      </c>
      <c r="B8" s="39">
        <v>176990.97209999998</v>
      </c>
      <c r="C8" s="39">
        <v>167009.24652000002</v>
      </c>
      <c r="D8" s="39">
        <v>163943.27997</v>
      </c>
      <c r="E8" s="39">
        <v>153497.32858000003</v>
      </c>
      <c r="F8" s="39">
        <v>143602.99627999999</v>
      </c>
      <c r="G8" s="39">
        <v>135326.98583000002</v>
      </c>
      <c r="H8" s="39">
        <v>129054.35561</v>
      </c>
      <c r="I8" s="39">
        <v>121991.64390000001</v>
      </c>
      <c r="J8" s="40">
        <v>118650.39076000001</v>
      </c>
    </row>
    <row r="9" spans="1:12" ht="12" customHeight="1">
      <c r="A9" s="174" t="s">
        <v>136</v>
      </c>
      <c r="B9" s="39">
        <v>840669.27976000006</v>
      </c>
      <c r="C9" s="39">
        <v>812853.41462000005</v>
      </c>
      <c r="D9" s="39">
        <v>805317.89022000006</v>
      </c>
      <c r="E9" s="39">
        <v>784488.95239999995</v>
      </c>
      <c r="F9" s="39">
        <v>760828.70292999991</v>
      </c>
      <c r="G9" s="39">
        <v>749904.42391000001</v>
      </c>
      <c r="H9" s="39">
        <v>724346.06683000003</v>
      </c>
      <c r="I9" s="39">
        <v>704924.76551000006</v>
      </c>
      <c r="J9" s="40">
        <v>472388.70235000004</v>
      </c>
    </row>
    <row r="10" spans="1:12" ht="12" customHeight="1">
      <c r="A10" s="174" t="s">
        <v>137</v>
      </c>
      <c r="B10" s="39">
        <v>118854.70270000001</v>
      </c>
      <c r="C10" s="39">
        <v>113587.95403000001</v>
      </c>
      <c r="D10" s="39">
        <v>112819.77023000001</v>
      </c>
      <c r="E10" s="39">
        <v>106816.58041</v>
      </c>
      <c r="F10" s="39">
        <v>99927.389720000006</v>
      </c>
      <c r="G10" s="39">
        <v>94507.387069999997</v>
      </c>
      <c r="H10" s="39">
        <v>92018.283670000004</v>
      </c>
      <c r="I10" s="39">
        <v>86791.101420000006</v>
      </c>
      <c r="J10" s="40">
        <v>70393.223569999987</v>
      </c>
    </row>
    <row r="11" spans="1:12" ht="12" customHeight="1">
      <c r="A11" s="174" t="s">
        <v>138</v>
      </c>
      <c r="B11" s="39">
        <v>58201.035710000004</v>
      </c>
      <c r="C11" s="39">
        <v>59326.569230000001</v>
      </c>
      <c r="D11" s="39">
        <v>59039.622439999999</v>
      </c>
      <c r="E11" s="39">
        <v>60485.88553</v>
      </c>
      <c r="F11" s="39">
        <v>62304.430890000003</v>
      </c>
      <c r="G11" s="39">
        <v>64216.822140000004</v>
      </c>
      <c r="H11" s="39">
        <v>63712.663350000003</v>
      </c>
      <c r="I11" s="39">
        <v>64034.522710000005</v>
      </c>
      <c r="J11" s="40">
        <v>60737.350130000006</v>
      </c>
    </row>
    <row r="12" spans="1:12" ht="12" customHeight="1">
      <c r="A12" s="174" t="s">
        <v>139</v>
      </c>
      <c r="B12" s="39">
        <v>20593.302219999998</v>
      </c>
      <c r="C12" s="39">
        <v>20429.04002</v>
      </c>
      <c r="D12" s="39">
        <v>20214.332190000001</v>
      </c>
      <c r="E12" s="39">
        <v>20214.595719999998</v>
      </c>
      <c r="F12" s="39">
        <v>20386.603449999999</v>
      </c>
      <c r="G12" s="39">
        <v>20762.707530000003</v>
      </c>
      <c r="H12" s="39">
        <v>20710.191879999998</v>
      </c>
      <c r="I12" s="39">
        <v>20622.212500000001</v>
      </c>
      <c r="J12" s="40">
        <v>20629.166379999999</v>
      </c>
    </row>
    <row r="13" spans="1:12" ht="12" customHeight="1">
      <c r="A13" s="174" t="s">
        <v>269</v>
      </c>
      <c r="B13" s="39">
        <v>2336.1789399999998</v>
      </c>
      <c r="C13" s="39">
        <v>2197.3162900000002</v>
      </c>
      <c r="D13" s="39">
        <v>1988.8585</v>
      </c>
      <c r="E13" s="39">
        <v>1860.74215</v>
      </c>
      <c r="F13" s="39">
        <v>1501.97882</v>
      </c>
      <c r="G13" s="39"/>
      <c r="H13" s="39"/>
      <c r="I13" s="39"/>
      <c r="J13" s="40"/>
    </row>
    <row r="14" spans="1:12" ht="12" customHeight="1">
      <c r="A14" s="174" t="s">
        <v>140</v>
      </c>
      <c r="B14" s="39">
        <v>13867.38084</v>
      </c>
      <c r="C14" s="39">
        <v>11348.147010000001</v>
      </c>
      <c r="D14" s="39">
        <v>11962.537470000001</v>
      </c>
      <c r="E14" s="39">
        <v>10306.666880000001</v>
      </c>
      <c r="F14" s="39">
        <v>8169.5091100000009</v>
      </c>
      <c r="G14" s="39">
        <v>7456.8552199999995</v>
      </c>
      <c r="H14" s="39">
        <v>6807.5649900000008</v>
      </c>
      <c r="I14" s="39">
        <v>5369.6047699999999</v>
      </c>
      <c r="J14" s="40">
        <v>4057.8756800000001</v>
      </c>
    </row>
    <row r="15" spans="1:12" ht="12" customHeight="1">
      <c r="A15" s="174" t="s">
        <v>141</v>
      </c>
      <c r="B15" s="39">
        <v>2711.2344400000002</v>
      </c>
      <c r="C15" s="39">
        <v>2082.1787600000002</v>
      </c>
      <c r="D15" s="39">
        <v>1814.50963</v>
      </c>
      <c r="E15" s="39">
        <v>1902.68967</v>
      </c>
      <c r="F15" s="39">
        <v>1676.7061000000001</v>
      </c>
      <c r="G15" s="39">
        <v>1491.0095900000001</v>
      </c>
      <c r="H15" s="39">
        <v>1102.9463500000002</v>
      </c>
      <c r="I15" s="39">
        <v>950.67293999999993</v>
      </c>
      <c r="J15" s="40">
        <v>857.91048999999998</v>
      </c>
    </row>
    <row r="16" spans="1:12" ht="12" customHeight="1">
      <c r="A16" s="174" t="s">
        <v>142</v>
      </c>
      <c r="B16" s="44">
        <v>15530.551359999999</v>
      </c>
      <c r="C16" s="44">
        <v>14891.758470000001</v>
      </c>
      <c r="D16" s="44">
        <v>14858.686150000001</v>
      </c>
      <c r="E16" s="44">
        <v>14870.346250000001</v>
      </c>
      <c r="F16" s="44">
        <v>14593.51503</v>
      </c>
      <c r="G16" s="44">
        <v>14085.949050000001</v>
      </c>
      <c r="H16" s="44">
        <v>13973.53577</v>
      </c>
      <c r="I16" s="44">
        <v>9330.2273100000002</v>
      </c>
      <c r="J16" s="45">
        <v>9119.2854800000005</v>
      </c>
    </row>
    <row r="17" spans="1:12" ht="12" customHeight="1">
      <c r="A17" s="174" t="s">
        <v>143</v>
      </c>
      <c r="B17" s="39">
        <v>4573.8485300000002</v>
      </c>
      <c r="C17" s="39">
        <v>8094.1654200000003</v>
      </c>
      <c r="D17" s="39">
        <v>8820.4204300000001</v>
      </c>
      <c r="E17" s="39">
        <v>9128.3302300000014</v>
      </c>
      <c r="F17" s="39">
        <v>10663.761789999999</v>
      </c>
      <c r="G17" s="39">
        <v>10674.419550000001</v>
      </c>
      <c r="H17" s="39">
        <v>11345.501320000001</v>
      </c>
      <c r="I17" s="39">
        <v>11272.281919999999</v>
      </c>
      <c r="J17" s="40">
        <v>11687.607210000002</v>
      </c>
    </row>
    <row r="18" spans="1:12" ht="12" customHeight="1">
      <c r="A18" s="174" t="s">
        <v>144</v>
      </c>
      <c r="B18" s="39">
        <v>3025.12275</v>
      </c>
      <c r="C18" s="39">
        <v>2612.6731500000001</v>
      </c>
      <c r="D18" s="39">
        <v>3028.7519600000001</v>
      </c>
      <c r="E18" s="39">
        <v>2981.15038</v>
      </c>
      <c r="F18" s="39">
        <v>3091.2501699999998</v>
      </c>
      <c r="G18" s="39">
        <v>3802.9278800000002</v>
      </c>
      <c r="H18" s="39">
        <v>3683.6862099999998</v>
      </c>
      <c r="I18" s="39">
        <v>4170.9575999999997</v>
      </c>
      <c r="J18" s="40">
        <v>3884.3432700000003</v>
      </c>
    </row>
    <row r="19" spans="1:12" ht="12" customHeight="1">
      <c r="A19" s="174" t="s">
        <v>145</v>
      </c>
      <c r="B19" s="39"/>
      <c r="C19" s="39"/>
      <c r="D19" s="39"/>
      <c r="E19" s="39"/>
      <c r="F19" s="39"/>
      <c r="G19" s="39"/>
      <c r="H19" s="39"/>
      <c r="I19" s="39"/>
      <c r="J19" s="40">
        <v>225816.64043</v>
      </c>
    </row>
    <row r="20" spans="1:12" ht="12" customHeight="1">
      <c r="A20" s="174" t="s">
        <v>146</v>
      </c>
      <c r="B20" s="39"/>
      <c r="C20" s="39"/>
      <c r="D20" s="39"/>
      <c r="E20" s="39"/>
      <c r="F20" s="39"/>
      <c r="G20" s="39"/>
      <c r="H20" s="39"/>
      <c r="I20" s="39"/>
      <c r="J20" s="40">
        <v>12607.565900000001</v>
      </c>
    </row>
    <row r="21" spans="1:12" ht="12" customHeight="1">
      <c r="A21" s="174" t="s">
        <v>147</v>
      </c>
      <c r="B21" s="39"/>
      <c r="C21" s="39"/>
      <c r="D21" s="39"/>
      <c r="E21" s="39"/>
      <c r="F21" s="39"/>
      <c r="G21" s="39"/>
      <c r="H21" s="39"/>
      <c r="I21" s="39"/>
      <c r="J21" s="40">
        <v>4258.7884400000003</v>
      </c>
    </row>
    <row r="22" spans="1:12" ht="12" customHeight="1">
      <c r="A22" s="174" t="s">
        <v>148</v>
      </c>
      <c r="B22" s="39"/>
      <c r="C22" s="39"/>
      <c r="D22" s="39"/>
      <c r="E22" s="39"/>
      <c r="F22" s="39"/>
      <c r="G22" s="39">
        <v>544.02749000000006</v>
      </c>
      <c r="H22" s="39">
        <v>531.57809999999995</v>
      </c>
      <c r="I22" s="39">
        <v>536.39203000000009</v>
      </c>
      <c r="J22" s="40">
        <v>534.09239000000002</v>
      </c>
    </row>
    <row r="23" spans="1:12" ht="12" customHeight="1">
      <c r="A23" s="174" t="s">
        <v>149</v>
      </c>
      <c r="B23" s="39"/>
      <c r="C23" s="39"/>
      <c r="D23" s="39"/>
      <c r="E23" s="39"/>
      <c r="F23" s="39"/>
      <c r="G23" s="39"/>
      <c r="H23" s="39"/>
      <c r="I23" s="39">
        <v>4598.3342499999999</v>
      </c>
      <c r="J23" s="40">
        <v>4701.4329600000001</v>
      </c>
    </row>
    <row r="24" spans="1:12" ht="12" hidden="1" customHeight="1" outlineLevel="1">
      <c r="A24" s="188" t="s">
        <v>150</v>
      </c>
      <c r="B24" s="39"/>
      <c r="C24" s="39"/>
      <c r="D24" s="39"/>
      <c r="E24" s="39"/>
      <c r="F24" s="39"/>
      <c r="G24" s="39"/>
      <c r="H24" s="39"/>
      <c r="I24" s="39"/>
      <c r="J24" s="40"/>
    </row>
    <row r="25" spans="1:12" ht="12" customHeight="1" collapsed="1">
      <c r="A25" s="180" t="s">
        <v>33</v>
      </c>
      <c r="B25" s="181">
        <v>1257353.60935</v>
      </c>
      <c r="C25" s="181">
        <v>1214432.46352</v>
      </c>
      <c r="D25" s="181">
        <v>1203808.6591900003</v>
      </c>
      <c r="E25" s="181">
        <v>1166553.2682</v>
      </c>
      <c r="F25" s="181">
        <v>1126746.8442899997</v>
      </c>
      <c r="G25" s="181">
        <v>1102773.51526</v>
      </c>
      <c r="H25" s="181">
        <v>1067286.37408</v>
      </c>
      <c r="I25" s="181">
        <v>1034592.7168599999</v>
      </c>
      <c r="J25" s="182">
        <v>1020324.3754400002</v>
      </c>
      <c r="L25" s="30"/>
    </row>
    <row r="27" spans="1:12" ht="12" customHeight="1">
      <c r="A27" s="173" t="s">
        <v>151</v>
      </c>
      <c r="B27" s="87" t="s">
        <v>312</v>
      </c>
      <c r="C27" s="87" t="s">
        <v>305</v>
      </c>
      <c r="D27" s="87" t="s">
        <v>280</v>
      </c>
      <c r="E27" s="87" t="s">
        <v>275</v>
      </c>
      <c r="F27" s="87" t="s">
        <v>268</v>
      </c>
      <c r="G27" s="87" t="s">
        <v>131</v>
      </c>
      <c r="H27" s="87" t="s">
        <v>132</v>
      </c>
      <c r="I27" s="87" t="s">
        <v>133</v>
      </c>
      <c r="J27" s="88" t="s">
        <v>134</v>
      </c>
    </row>
    <row r="28" spans="1:12" ht="12" customHeight="1">
      <c r="A28" s="174" t="s">
        <v>135</v>
      </c>
      <c r="B28" s="136">
        <v>1.7825822636209132E-2</v>
      </c>
      <c r="C28" s="136">
        <v>-1.6318282112440685E-2</v>
      </c>
      <c r="D28" s="136">
        <v>5.3070560350485518E-3</v>
      </c>
      <c r="E28" s="136">
        <v>1.0438632015528748E-2</v>
      </c>
      <c r="F28" s="136">
        <v>-6.0709675168346688E-4</v>
      </c>
      <c r="G28" s="136">
        <v>4.5987003063463483E-3</v>
      </c>
      <c r="H28" s="136">
        <v>5.5999999999999999E-3</v>
      </c>
      <c r="I28" s="136">
        <v>1.04E-2</v>
      </c>
      <c r="J28" s="137">
        <v>1.4E-2</v>
      </c>
    </row>
    <row r="29" spans="1:12" ht="12" customHeight="1">
      <c r="A29" s="174" t="s">
        <v>136</v>
      </c>
      <c r="B29" s="136">
        <v>1.9146236044950582E-2</v>
      </c>
      <c r="C29" s="136">
        <v>-1.3725715460476517E-2</v>
      </c>
      <c r="D29" s="136">
        <v>4.6593283763425308E-3</v>
      </c>
      <c r="E29" s="136">
        <v>1.2330039173241714E-2</v>
      </c>
      <c r="F29" s="136">
        <v>-1.6331342055662113E-3</v>
      </c>
      <c r="G29" s="136">
        <v>5.5998024325494278E-3</v>
      </c>
      <c r="H29" s="136">
        <v>5.5999999999999999E-3</v>
      </c>
      <c r="I29" s="136">
        <v>5.0000000000000001E-3</v>
      </c>
      <c r="J29" s="137">
        <v>1.17E-2</v>
      </c>
    </row>
    <row r="30" spans="1:12" ht="12" customHeight="1">
      <c r="A30" s="174" t="s">
        <v>137</v>
      </c>
      <c r="B30" s="136">
        <v>1.0538532961931191E-2</v>
      </c>
      <c r="C30" s="136">
        <v>-4.1608876560333963E-3</v>
      </c>
      <c r="D30" s="136">
        <v>5.0570368706777113E-3</v>
      </c>
      <c r="E30" s="136">
        <v>8.9702216769937948E-3</v>
      </c>
      <c r="F30" s="136">
        <v>9.6984865668137132E-4</v>
      </c>
      <c r="G30" s="136">
        <v>6.6213173350968546E-3</v>
      </c>
      <c r="H30" s="136">
        <v>5.1999999999999998E-3</v>
      </c>
      <c r="I30" s="136">
        <v>3.8E-3</v>
      </c>
      <c r="J30" s="137">
        <v>7.7000000000000002E-3</v>
      </c>
    </row>
    <row r="31" spans="1:12" ht="11.25" customHeight="1">
      <c r="A31" s="174" t="s">
        <v>138</v>
      </c>
      <c r="B31" s="136">
        <v>3.8917818409616167E-3</v>
      </c>
      <c r="C31" s="136">
        <v>5.4059983076881757E-4</v>
      </c>
      <c r="D31" s="136">
        <v>-1.879993733354679E-4</v>
      </c>
      <c r="E31" s="136">
        <v>5.1651916475070614E-3</v>
      </c>
      <c r="F31" s="136">
        <v>-4.7956369107321484E-3</v>
      </c>
      <c r="G31" s="136">
        <v>-6.4993030867788182E-4</v>
      </c>
      <c r="H31" s="136">
        <v>2.9999999999999997E-4</v>
      </c>
      <c r="I31" s="136">
        <v>-5.1999999999999998E-3</v>
      </c>
      <c r="J31" s="137">
        <v>-4.0000000000000002E-4</v>
      </c>
    </row>
    <row r="32" spans="1:12" ht="12" customHeight="1">
      <c r="A32" s="174" t="s">
        <v>139</v>
      </c>
      <c r="B32" s="136">
        <v>5.4585702067717623E-3</v>
      </c>
      <c r="C32" s="136">
        <v>2.538668459986626E-3</v>
      </c>
      <c r="D32" s="136">
        <v>-1.0916113863465027E-3</v>
      </c>
      <c r="E32" s="136">
        <v>5.4285883137608071E-3</v>
      </c>
      <c r="F32" s="136">
        <v>-2.2406981543724447E-3</v>
      </c>
      <c r="G32" s="136">
        <v>4.2979218283867304E-4</v>
      </c>
      <c r="H32" s="136">
        <v>1E-3</v>
      </c>
      <c r="I32" s="136">
        <v>-4.4999999999999997E-3</v>
      </c>
      <c r="J32" s="137">
        <v>-5.9999999999999995E-4</v>
      </c>
    </row>
    <row r="33" spans="1:10" ht="12" customHeight="1">
      <c r="A33" s="174" t="s">
        <v>269</v>
      </c>
      <c r="B33" s="136">
        <v>2.2231846398152122E-2</v>
      </c>
      <c r="C33" s="136">
        <v>-1.8869409209656518E-2</v>
      </c>
      <c r="D33" s="136">
        <v>-4.7614572565235491E-3</v>
      </c>
      <c r="E33" s="316">
        <v>-1.7355410666540783E-3</v>
      </c>
      <c r="F33" s="136" t="s">
        <v>56</v>
      </c>
      <c r="G33" s="136" t="s">
        <v>56</v>
      </c>
      <c r="H33" s="136" t="s">
        <v>56</v>
      </c>
      <c r="I33" s="136" t="s">
        <v>56</v>
      </c>
      <c r="J33" s="137" t="s">
        <v>56</v>
      </c>
    </row>
    <row r="34" spans="1:10" ht="12" customHeight="1">
      <c r="A34" s="174" t="s">
        <v>140</v>
      </c>
      <c r="B34" s="136">
        <v>0.14575253718480208</v>
      </c>
      <c r="C34" s="136">
        <v>-8.6033625770703726E-2</v>
      </c>
      <c r="D34" s="136">
        <v>2.3262923846581351E-2</v>
      </c>
      <c r="E34" s="136">
        <v>4.6325646319830271E-2</v>
      </c>
      <c r="F34" s="136">
        <v>-3.3693025347046546E-2</v>
      </c>
      <c r="G34" s="136">
        <v>3.88556415121879E-2</v>
      </c>
      <c r="H34" s="136">
        <v>1.55E-2</v>
      </c>
      <c r="I34" s="136">
        <v>-2.1899999999999999E-2</v>
      </c>
      <c r="J34" s="137">
        <v>2.87E-2</v>
      </c>
    </row>
    <row r="35" spans="1:10" ht="12" customHeight="1">
      <c r="A35" s="174" t="s">
        <v>141</v>
      </c>
      <c r="B35" s="136">
        <v>0.13513513513513509</v>
      </c>
      <c r="C35" s="136">
        <v>-0.10270341902994962</v>
      </c>
      <c r="D35" s="136">
        <v>3.4832693362589318E-2</v>
      </c>
      <c r="E35" s="136">
        <v>3.9530220567172591E-2</v>
      </c>
      <c r="F35" s="136">
        <v>-4.3037280701754388E-2</v>
      </c>
      <c r="G35" s="136">
        <v>4.6171494121020951E-2</v>
      </c>
      <c r="H35" s="136">
        <v>1.78E-2</v>
      </c>
      <c r="I35" s="136">
        <v>-2.7799999999999998E-2</v>
      </c>
      <c r="J35" s="137">
        <v>5.62E-2</v>
      </c>
    </row>
    <row r="36" spans="1:10" ht="12" customHeight="1">
      <c r="A36" s="174" t="s">
        <v>142</v>
      </c>
      <c r="B36" s="190">
        <v>3.4364261168384758E-2</v>
      </c>
      <c r="C36" s="190">
        <v>-2.4064485761355559E-2</v>
      </c>
      <c r="D36" s="190">
        <v>1.3550933836092849E-3</v>
      </c>
      <c r="E36" s="190">
        <v>1.350543803035742E-2</v>
      </c>
      <c r="F36" s="190">
        <v>-7.2966720056949486E-3</v>
      </c>
      <c r="G36" s="190">
        <v>8.6160473882606059E-3</v>
      </c>
      <c r="H36" s="190">
        <v>9.2999999999999992E-3</v>
      </c>
      <c r="I36" s="190">
        <v>1.5100000000000001E-2</v>
      </c>
      <c r="J36" s="191">
        <v>1.84E-2</v>
      </c>
    </row>
    <row r="37" spans="1:10" ht="12" customHeight="1">
      <c r="A37" s="174" t="s">
        <v>143</v>
      </c>
      <c r="B37" s="136">
        <v>3.9969218352618796E-2</v>
      </c>
      <c r="C37" s="136">
        <v>-6.2526393581081141E-2</v>
      </c>
      <c r="D37" s="136">
        <v>3.248128795368066E-3</v>
      </c>
      <c r="E37" s="136">
        <v>-1.8402356610639492E-2</v>
      </c>
      <c r="F37" s="136">
        <v>2.3644393990457147E-2</v>
      </c>
      <c r="G37" s="136">
        <v>-3.0064774750750645E-2</v>
      </c>
      <c r="H37" s="136">
        <v>3.4000000000000002E-2</v>
      </c>
      <c r="I37" s="136">
        <v>7.1999999999999998E-3</v>
      </c>
      <c r="J37" s="137">
        <v>-1.5599999999999999E-2</v>
      </c>
    </row>
    <row r="38" spans="1:10" ht="12" customHeight="1">
      <c r="A38" s="174" t="s">
        <v>144</v>
      </c>
      <c r="B38" s="190">
        <v>9.3060599855586457E-2</v>
      </c>
      <c r="C38" s="190">
        <v>-0.13840939690793452</v>
      </c>
      <c r="D38" s="190">
        <v>2.3640881972433192E-3</v>
      </c>
      <c r="E38" s="190">
        <v>-1.0462620997080396E-2</v>
      </c>
      <c r="F38" s="190">
        <v>8.611240130050879E-3</v>
      </c>
      <c r="G38" s="190">
        <v>1.2776126143077438E-2</v>
      </c>
      <c r="H38" s="190">
        <v>3.32E-2</v>
      </c>
      <c r="I38" s="190">
        <v>1.9699999999999999E-2</v>
      </c>
      <c r="J38" s="191">
        <v>6.5199999999999994E-2</v>
      </c>
    </row>
    <row r="39" spans="1:10" ht="12" customHeight="1">
      <c r="A39" s="174" t="s">
        <v>152</v>
      </c>
      <c r="B39" s="136"/>
      <c r="C39" s="136" t="s">
        <v>56</v>
      </c>
      <c r="D39" s="136" t="s">
        <v>56</v>
      </c>
      <c r="E39" s="136" t="s">
        <v>56</v>
      </c>
      <c r="F39" s="136" t="s">
        <v>56</v>
      </c>
      <c r="G39" s="136" t="s">
        <v>56</v>
      </c>
      <c r="H39" s="136" t="s">
        <v>56</v>
      </c>
      <c r="I39" s="136" t="s">
        <v>56</v>
      </c>
      <c r="J39" s="137">
        <v>8.3000000000000001E-3</v>
      </c>
    </row>
    <row r="40" spans="1:10" ht="12" customHeight="1">
      <c r="A40" s="174" t="s">
        <v>146</v>
      </c>
      <c r="B40" s="136"/>
      <c r="C40" s="136" t="s">
        <v>56</v>
      </c>
      <c r="D40" s="136" t="s">
        <v>56</v>
      </c>
      <c r="E40" s="136" t="s">
        <v>56</v>
      </c>
      <c r="F40" s="136" t="s">
        <v>56</v>
      </c>
      <c r="G40" s="136" t="s">
        <v>56</v>
      </c>
      <c r="H40" s="136" t="s">
        <v>56</v>
      </c>
      <c r="I40" s="136" t="s">
        <v>56</v>
      </c>
      <c r="J40" s="137">
        <v>8.8999999999999999E-3</v>
      </c>
    </row>
    <row r="41" spans="1:10" ht="12" customHeight="1">
      <c r="A41" s="174" t="s">
        <v>153</v>
      </c>
      <c r="B41" s="136"/>
      <c r="C41" s="136" t="s">
        <v>56</v>
      </c>
      <c r="D41" s="136" t="s">
        <v>56</v>
      </c>
      <c r="E41" s="136" t="s">
        <v>56</v>
      </c>
      <c r="F41" s="136" t="s">
        <v>56</v>
      </c>
      <c r="G41" s="136" t="s">
        <v>56</v>
      </c>
      <c r="H41" s="136" t="s">
        <v>56</v>
      </c>
      <c r="I41" s="136" t="s">
        <v>56</v>
      </c>
      <c r="J41" s="137">
        <v>4.0000000000000002E-4</v>
      </c>
    </row>
    <row r="42" spans="1:10" ht="12" customHeight="1">
      <c r="A42" s="174" t="s">
        <v>148</v>
      </c>
      <c r="B42" s="136"/>
      <c r="C42" s="136" t="s">
        <v>56</v>
      </c>
      <c r="D42" s="136" t="s">
        <v>56</v>
      </c>
      <c r="E42" s="136" t="s">
        <v>56</v>
      </c>
      <c r="F42" s="136" t="s">
        <v>56</v>
      </c>
      <c r="G42" s="136">
        <v>-2.7448549780537679E-3</v>
      </c>
      <c r="H42" s="136">
        <v>-2.3E-3</v>
      </c>
      <c r="I42" s="136">
        <v>-5.7999999999999996E-3</v>
      </c>
      <c r="J42" s="137">
        <v>-8.9999999999999998E-4</v>
      </c>
    </row>
    <row r="43" spans="1:10" ht="12" customHeight="1">
      <c r="A43" s="192" t="s">
        <v>149</v>
      </c>
      <c r="B43" s="193"/>
      <c r="C43" s="193" t="s">
        <v>56</v>
      </c>
      <c r="D43" s="193" t="s">
        <v>56</v>
      </c>
      <c r="E43" s="193" t="s">
        <v>56</v>
      </c>
      <c r="F43" s="193" t="s">
        <v>56</v>
      </c>
      <c r="G43" s="193" t="s">
        <v>56</v>
      </c>
      <c r="H43" s="193" t="s">
        <v>56</v>
      </c>
      <c r="I43" s="193">
        <v>-4.0000000000000001E-3</v>
      </c>
      <c r="J43" s="194">
        <v>6.8999999999999999E-3</v>
      </c>
    </row>
    <row r="44" spans="1:10" ht="12" hidden="1" customHeight="1" outlineLevel="1">
      <c r="A44" s="192" t="s">
        <v>150</v>
      </c>
      <c r="B44" s="193" t="s">
        <v>56</v>
      </c>
      <c r="C44" s="193" t="s">
        <v>56</v>
      </c>
      <c r="D44" s="193" t="s">
        <v>56</v>
      </c>
      <c r="E44" s="193" t="s">
        <v>56</v>
      </c>
      <c r="F44" s="193" t="s">
        <v>56</v>
      </c>
      <c r="G44" s="193" t="s">
        <v>56</v>
      </c>
      <c r="H44" s="193" t="s">
        <v>56</v>
      </c>
      <c r="I44" s="193" t="s">
        <v>56</v>
      </c>
      <c r="J44" s="194" t="s">
        <v>56</v>
      </c>
    </row>
    <row r="45" spans="1:10" ht="12" customHeight="1" collapsed="1"/>
    <row r="47" spans="1:10" ht="18.75">
      <c r="A47" s="29" t="s">
        <v>154</v>
      </c>
      <c r="B47" s="26"/>
      <c r="C47" s="26"/>
      <c r="D47" s="26"/>
      <c r="E47" s="26"/>
      <c r="F47" s="24"/>
    </row>
    <row r="48" spans="1:10" ht="12" customHeight="1">
      <c r="B48" s="67"/>
      <c r="C48" s="67"/>
      <c r="D48" s="67"/>
      <c r="E48" s="67"/>
      <c r="F48" s="68"/>
    </row>
    <row r="49" spans="1:9" ht="12" customHeight="1">
      <c r="A49" s="173" t="s">
        <v>130</v>
      </c>
      <c r="B49" s="288">
        <v>2018</v>
      </c>
      <c r="C49" s="288">
        <v>2017</v>
      </c>
      <c r="D49" s="288">
        <v>2016</v>
      </c>
      <c r="E49" s="288">
        <v>2015</v>
      </c>
      <c r="F49" s="70">
        <v>2014</v>
      </c>
    </row>
    <row r="50" spans="1:9" ht="12" customHeight="1">
      <c r="A50" s="174" t="s">
        <v>135</v>
      </c>
      <c r="B50" s="39">
        <v>167009.24652000002</v>
      </c>
      <c r="C50" s="39">
        <v>135326.98583000002</v>
      </c>
      <c r="D50" s="39">
        <v>111563.63385</v>
      </c>
      <c r="E50" s="39">
        <v>84601.725860000006</v>
      </c>
      <c r="F50" s="40">
        <v>70033.713790000009</v>
      </c>
    </row>
    <row r="51" spans="1:9" ht="12" customHeight="1">
      <c r="A51" s="174" t="s">
        <v>136</v>
      </c>
      <c r="B51" s="39">
        <v>812853.41462000005</v>
      </c>
      <c r="C51" s="39">
        <v>749904.42391000001</v>
      </c>
      <c r="D51" s="39">
        <v>440109.58949000004</v>
      </c>
      <c r="E51" s="39">
        <v>346649.16983999999</v>
      </c>
      <c r="F51" s="40">
        <v>289147.91363999998</v>
      </c>
      <c r="I51" s="23"/>
    </row>
    <row r="52" spans="1:9" ht="12" customHeight="1">
      <c r="A52" s="174" t="s">
        <v>137</v>
      </c>
      <c r="B52" s="39">
        <v>113587.95403000001</v>
      </c>
      <c r="C52" s="39">
        <v>94507.387069999997</v>
      </c>
      <c r="D52" s="39">
        <v>63634.791170000004</v>
      </c>
      <c r="E52" s="39">
        <v>48206.740549999995</v>
      </c>
      <c r="F52" s="40">
        <v>42451.392039999999</v>
      </c>
      <c r="I52" s="23"/>
    </row>
    <row r="53" spans="1:9" ht="12" customHeight="1">
      <c r="A53" s="174" t="s">
        <v>138</v>
      </c>
      <c r="B53" s="39">
        <v>59326.569230000001</v>
      </c>
      <c r="C53" s="39">
        <v>64216.822140000004</v>
      </c>
      <c r="D53" s="39">
        <v>58343.26554</v>
      </c>
      <c r="E53" s="39">
        <v>52876.025430000002</v>
      </c>
      <c r="F53" s="40">
        <v>50360.37081</v>
      </c>
      <c r="I53" s="23"/>
    </row>
    <row r="54" spans="1:9" ht="12" customHeight="1">
      <c r="A54" s="174" t="s">
        <v>139</v>
      </c>
      <c r="B54" s="39">
        <v>20429.04002</v>
      </c>
      <c r="C54" s="39">
        <v>20762.707530000003</v>
      </c>
      <c r="D54" s="39">
        <v>20369.286649999998</v>
      </c>
      <c r="E54" s="39">
        <v>16516.25303</v>
      </c>
      <c r="F54" s="154">
        <v>12092.83612</v>
      </c>
      <c r="I54" s="23"/>
    </row>
    <row r="55" spans="1:9" ht="12" customHeight="1">
      <c r="A55" s="174" t="s">
        <v>269</v>
      </c>
      <c r="B55" s="39">
        <v>2197.3162900000002</v>
      </c>
      <c r="C55" s="39"/>
      <c r="D55" s="39"/>
      <c r="E55" s="39"/>
      <c r="F55" s="154"/>
      <c r="I55" s="23"/>
    </row>
    <row r="56" spans="1:9" ht="12" customHeight="1">
      <c r="A56" s="174" t="s">
        <v>140</v>
      </c>
      <c r="B56" s="39">
        <v>11348.147010000001</v>
      </c>
      <c r="C56" s="39">
        <v>7456.8552199999995</v>
      </c>
      <c r="D56" s="39">
        <v>444.43536999999998</v>
      </c>
      <c r="E56" s="39"/>
      <c r="F56" s="154"/>
      <c r="I56" s="23"/>
    </row>
    <row r="57" spans="1:9" ht="12" customHeight="1">
      <c r="A57" s="174" t="s">
        <v>141</v>
      </c>
      <c r="B57" s="39">
        <v>2082.1787600000002</v>
      </c>
      <c r="C57" s="39">
        <v>1491.0095900000001</v>
      </c>
      <c r="D57" s="39">
        <v>627.57875000000001</v>
      </c>
      <c r="E57" s="39"/>
      <c r="F57" s="154"/>
      <c r="I57" s="23"/>
    </row>
    <row r="58" spans="1:9" ht="12" customHeight="1">
      <c r="A58" s="174" t="s">
        <v>142</v>
      </c>
      <c r="B58" s="44">
        <v>14891.758470000001</v>
      </c>
      <c r="C58" s="39">
        <v>14085.949050000001</v>
      </c>
      <c r="D58" s="44">
        <v>8842.9336199999998</v>
      </c>
      <c r="E58" s="44">
        <v>7437.1616600000007</v>
      </c>
      <c r="F58" s="282">
        <v>6247.0811400000002</v>
      </c>
      <c r="I58" s="23"/>
    </row>
    <row r="59" spans="1:9" ht="12" customHeight="1">
      <c r="A59" s="174" t="s">
        <v>143</v>
      </c>
      <c r="B59" s="39">
        <v>8094.1654200000003</v>
      </c>
      <c r="C59" s="39">
        <v>10674.419550000001</v>
      </c>
      <c r="D59" s="39">
        <v>12794.64725</v>
      </c>
      <c r="E59" s="39">
        <v>12359.49028</v>
      </c>
      <c r="F59" s="154">
        <v>32666.862239999999</v>
      </c>
      <c r="I59" s="23"/>
    </row>
    <row r="60" spans="1:9" ht="12" customHeight="1">
      <c r="A60" s="174" t="s">
        <v>144</v>
      </c>
      <c r="B60" s="39">
        <v>2612.6731500000001</v>
      </c>
      <c r="C60" s="39">
        <v>3802.9278800000002</v>
      </c>
      <c r="D60" s="39">
        <v>3804.3121099999998</v>
      </c>
      <c r="E60" s="39">
        <v>1574.67732</v>
      </c>
      <c r="F60" s="154">
        <v>1315.5512900000001</v>
      </c>
      <c r="I60" s="23"/>
    </row>
    <row r="61" spans="1:9" ht="12" customHeight="1">
      <c r="A61" s="174" t="s">
        <v>145</v>
      </c>
      <c r="B61" s="330"/>
      <c r="C61" s="39"/>
      <c r="D61" s="39">
        <v>230418.11738000001</v>
      </c>
      <c r="E61" s="39"/>
      <c r="F61" s="154"/>
      <c r="I61" s="23"/>
    </row>
    <row r="62" spans="1:9" ht="12" customHeight="1">
      <c r="A62" s="174" t="s">
        <v>146</v>
      </c>
      <c r="B62" s="330"/>
      <c r="C62" s="39"/>
      <c r="D62" s="39">
        <v>13264.99308</v>
      </c>
      <c r="E62" s="39"/>
      <c r="F62" s="154"/>
      <c r="I62" s="23"/>
    </row>
    <row r="63" spans="1:9" ht="12" customHeight="1">
      <c r="A63" s="174" t="s">
        <v>147</v>
      </c>
      <c r="B63" s="330"/>
      <c r="C63" s="39"/>
      <c r="D63" s="39">
        <v>4404.2911600000007</v>
      </c>
      <c r="E63" s="39"/>
      <c r="F63" s="154"/>
      <c r="I63" s="23"/>
    </row>
    <row r="64" spans="1:9" ht="12" customHeight="1">
      <c r="A64" s="174" t="s">
        <v>148</v>
      </c>
      <c r="B64" s="39"/>
      <c r="C64" s="39">
        <v>544.02749000000006</v>
      </c>
      <c r="D64" s="39">
        <v>543.90299000000005</v>
      </c>
      <c r="E64" s="39"/>
      <c r="F64" s="154"/>
      <c r="I64" s="23"/>
    </row>
    <row r="65" spans="1:9" ht="12" customHeight="1">
      <c r="A65" s="174" t="s">
        <v>149</v>
      </c>
      <c r="B65" s="331"/>
      <c r="C65" s="39"/>
      <c r="D65" s="39">
        <v>4695.2694299999994</v>
      </c>
      <c r="E65" s="39"/>
      <c r="F65" s="283"/>
      <c r="I65" s="23"/>
    </row>
    <row r="66" spans="1:9" ht="12" customHeight="1">
      <c r="A66" s="180" t="s">
        <v>33</v>
      </c>
      <c r="B66" s="181">
        <v>1214432.46352</v>
      </c>
      <c r="C66" s="181">
        <v>1102773.51526</v>
      </c>
      <c r="D66" s="181">
        <v>973861.04784000025</v>
      </c>
      <c r="E66" s="181">
        <v>570221.24397000007</v>
      </c>
      <c r="F66" s="182">
        <v>504315.72106999997</v>
      </c>
      <c r="I66" s="23"/>
    </row>
    <row r="67" spans="1:9" ht="12" customHeight="1">
      <c r="B67" s="67"/>
      <c r="C67" s="67"/>
      <c r="D67" s="67"/>
      <c r="E67" s="67"/>
      <c r="F67" s="284"/>
      <c r="I67" s="23"/>
    </row>
    <row r="68" spans="1:9" ht="12" customHeight="1">
      <c r="A68" s="173" t="s">
        <v>155</v>
      </c>
      <c r="B68" s="288">
        <v>2018</v>
      </c>
      <c r="C68" s="288">
        <v>2017</v>
      </c>
      <c r="D68" s="288">
        <v>2016</v>
      </c>
      <c r="E68" s="288">
        <v>2015</v>
      </c>
      <c r="F68" s="70">
        <v>2014</v>
      </c>
    </row>
    <row r="69" spans="1:9" ht="12" customHeight="1">
      <c r="A69" s="174" t="s">
        <v>135</v>
      </c>
      <c r="B69" s="317">
        <v>-1.3816684693485071E-3</v>
      </c>
      <c r="C69" s="136">
        <v>3.5007005734591035E-2</v>
      </c>
      <c r="D69" s="136">
        <v>4.24E-2</v>
      </c>
      <c r="E69" s="136">
        <v>6.59E-2</v>
      </c>
      <c r="F69" s="318">
        <v>1.26E-2</v>
      </c>
      <c r="I69" s="63"/>
    </row>
    <row r="70" spans="1:9" ht="12" customHeight="1">
      <c r="A70" s="174" t="s">
        <v>136</v>
      </c>
      <c r="B70" s="136">
        <v>1.4489461372690915E-3</v>
      </c>
      <c r="C70" s="136">
        <v>2.8224940974458157E-2</v>
      </c>
      <c r="D70" s="136">
        <v>3.5799999999999998E-2</v>
      </c>
      <c r="E70" s="136">
        <v>5.4199999999999998E-2</v>
      </c>
      <c r="F70" s="137">
        <v>2.29E-2</v>
      </c>
      <c r="I70" s="63"/>
    </row>
    <row r="71" spans="1:9" ht="12" customHeight="1">
      <c r="A71" s="174" t="s">
        <v>137</v>
      </c>
      <c r="B71" s="136">
        <v>1.0832583786320349E-2</v>
      </c>
      <c r="C71" s="136">
        <v>2.3445879960936944E-2</v>
      </c>
      <c r="D71" s="136">
        <v>3.2399999999999998E-2</v>
      </c>
      <c r="E71" s="136">
        <v>3.9800000000000002E-2</v>
      </c>
      <c r="F71" s="137">
        <v>3.04E-2</v>
      </c>
    </row>
    <row r="72" spans="1:9" ht="12" customHeight="1">
      <c r="A72" s="174" t="s">
        <v>138</v>
      </c>
      <c r="B72" s="136">
        <v>6.9740471414236893E-4</v>
      </c>
      <c r="C72" s="136">
        <v>-6.0517317922317293E-3</v>
      </c>
      <c r="D72" s="136">
        <v>2.1100000000000001E-2</v>
      </c>
      <c r="E72" s="136">
        <v>9.9000000000000008E-3</v>
      </c>
      <c r="F72" s="137">
        <v>4.8800000000000003E-2</v>
      </c>
    </row>
    <row r="73" spans="1:9" ht="12" customHeight="1">
      <c r="A73" s="174" t="s">
        <v>139</v>
      </c>
      <c r="B73" s="136">
        <v>4.6245988223698742E-3</v>
      </c>
      <c r="C73" s="136">
        <v>-3.7178153009499448E-3</v>
      </c>
      <c r="D73" s="136">
        <v>1.47E-2</v>
      </c>
      <c r="E73" s="136">
        <v>1.24E-2</v>
      </c>
      <c r="F73" s="137">
        <v>5.5100000000000003E-2</v>
      </c>
    </row>
    <row r="74" spans="1:9" ht="12" customHeight="1">
      <c r="A74" s="174" t="s">
        <v>269</v>
      </c>
      <c r="B74" s="136">
        <v>-2.5235705239457618E-2</v>
      </c>
      <c r="C74" s="136"/>
      <c r="D74" s="136"/>
      <c r="E74" s="136"/>
      <c r="F74" s="137"/>
    </row>
    <row r="75" spans="1:9" ht="12" customHeight="1">
      <c r="A75" s="174" t="s">
        <v>140</v>
      </c>
      <c r="B75" s="136">
        <v>-5.4417467543416032E-2</v>
      </c>
      <c r="C75" s="136">
        <v>6.1571505280114458E-2</v>
      </c>
      <c r="D75" s="136"/>
      <c r="E75" s="136"/>
      <c r="F75" s="137"/>
    </row>
    <row r="76" spans="1:9" ht="12" customHeight="1">
      <c r="A76" s="174" t="s">
        <v>141</v>
      </c>
      <c r="B76" s="136">
        <v>-6.9534148687645958E-2</v>
      </c>
      <c r="C76" s="136">
        <v>9.3361306758579454E-2</v>
      </c>
      <c r="D76" s="136"/>
      <c r="E76" s="136"/>
      <c r="F76" s="137"/>
    </row>
    <row r="77" spans="1:9" ht="12" customHeight="1">
      <c r="A77" s="174" t="s">
        <v>142</v>
      </c>
      <c r="B77" s="190">
        <v>-1.5900326312666802E-2</v>
      </c>
      <c r="C77" s="190">
        <v>5.2378574104132936E-2</v>
      </c>
      <c r="D77" s="190">
        <v>5.62E-2</v>
      </c>
      <c r="E77" s="190">
        <v>8.77E-2</v>
      </c>
      <c r="F77" s="191">
        <v>1.6799999999999999E-2</v>
      </c>
    </row>
    <row r="78" spans="1:9" ht="12" customHeight="1">
      <c r="A78" s="174" t="s">
        <v>143</v>
      </c>
      <c r="B78" s="136">
        <v>-5.4960356173616942E-2</v>
      </c>
      <c r="C78" s="136">
        <v>-5.6264992239312139E-3</v>
      </c>
      <c r="D78" s="136">
        <v>-1.0200000000000001E-2</v>
      </c>
      <c r="E78" s="136">
        <v>-0.16500000000000001</v>
      </c>
      <c r="F78" s="137">
        <v>0.1186</v>
      </c>
    </row>
    <row r="79" spans="1:9" ht="12" customHeight="1">
      <c r="A79" s="174" t="s">
        <v>144</v>
      </c>
      <c r="B79" s="136">
        <v>-0.13804923362749655</v>
      </c>
      <c r="C79" s="136">
        <v>0.13655559778706872</v>
      </c>
      <c r="D79" s="136">
        <v>2.7300000000000001E-2</v>
      </c>
      <c r="E79" s="136">
        <v>0.11210000000000001</v>
      </c>
      <c r="F79" s="137">
        <v>-4.87E-2</v>
      </c>
    </row>
    <row r="80" spans="1:9" ht="12" customHeight="1">
      <c r="A80" s="174" t="s">
        <v>152</v>
      </c>
      <c r="B80" s="136" t="s">
        <v>56</v>
      </c>
      <c r="C80" s="136"/>
      <c r="D80" s="136">
        <v>0.01</v>
      </c>
      <c r="E80" s="136"/>
      <c r="F80" s="137"/>
    </row>
    <row r="81" spans="1:6" ht="12" customHeight="1">
      <c r="A81" s="174" t="s">
        <v>146</v>
      </c>
      <c r="B81" s="136" t="s">
        <v>56</v>
      </c>
      <c r="C81" s="136"/>
      <c r="D81" s="136">
        <v>1.9599999999999999E-2</v>
      </c>
      <c r="E81" s="136"/>
      <c r="F81" s="137"/>
    </row>
    <row r="82" spans="1:6" ht="12" customHeight="1">
      <c r="A82" s="174" t="s">
        <v>153</v>
      </c>
      <c r="B82" s="136" t="s">
        <v>56</v>
      </c>
      <c r="C82" s="136"/>
      <c r="D82" s="136">
        <v>1.6799999999999999E-2</v>
      </c>
      <c r="E82" s="136"/>
      <c r="F82" s="137"/>
    </row>
    <row r="83" spans="1:6" ht="12" customHeight="1">
      <c r="A83" s="174" t="s">
        <v>148</v>
      </c>
      <c r="B83" s="136" t="s">
        <v>56</v>
      </c>
      <c r="C83" s="136">
        <v>-1.1633737839735203E-2</v>
      </c>
      <c r="D83" s="136">
        <v>1.47E-2</v>
      </c>
      <c r="E83" s="136"/>
      <c r="F83" s="137"/>
    </row>
    <row r="84" spans="1:6" ht="12" customHeight="1">
      <c r="A84" s="192" t="s">
        <v>149</v>
      </c>
      <c r="B84" s="193" t="s">
        <v>56</v>
      </c>
      <c r="C84" s="193"/>
      <c r="D84" s="193">
        <v>2.3E-3</v>
      </c>
      <c r="E84" s="193"/>
      <c r="F84" s="194"/>
    </row>
  </sheetData>
  <conditionalFormatting sqref="J25">
    <cfRule type="cellIs" priority="22" stopIfTrue="1" operator="greaterThan">
      <formula>10</formula>
    </cfRule>
  </conditionalFormatting>
  <conditionalFormatting sqref="I25">
    <cfRule type="cellIs" priority="21" stopIfTrue="1" operator="greaterThan">
      <formula>10</formula>
    </cfRule>
  </conditionalFormatting>
  <conditionalFormatting sqref="G25:H25">
    <cfRule type="cellIs" priority="20" stopIfTrue="1" operator="greaterThan">
      <formula>10</formula>
    </cfRule>
  </conditionalFormatting>
  <conditionalFormatting sqref="D25:F25">
    <cfRule type="cellIs" priority="19" stopIfTrue="1" operator="greaterThan">
      <formula>10</formula>
    </cfRule>
  </conditionalFormatting>
  <conditionalFormatting sqref="C25">
    <cfRule type="cellIs" priority="18" stopIfTrue="1" operator="greaterThan">
      <formula>10</formula>
    </cfRule>
  </conditionalFormatting>
  <conditionalFormatting sqref="B25">
    <cfRule type="cellIs" priority="17" stopIfTrue="1" operator="greaterThan">
      <formula>10</formula>
    </cfRule>
  </conditionalFormatting>
  <conditionalFormatting sqref="F66">
    <cfRule type="cellIs" priority="16" stopIfTrue="1" operator="greaterThan">
      <formula>10</formula>
    </cfRule>
  </conditionalFormatting>
  <conditionalFormatting sqref="E66">
    <cfRule type="cellIs" priority="15" stopIfTrue="1" operator="greaterThan">
      <formula>10</formula>
    </cfRule>
  </conditionalFormatting>
  <conditionalFormatting sqref="C66:D66">
    <cfRule type="cellIs" priority="14" stopIfTrue="1" operator="greaterThan">
      <formula>10</formula>
    </cfRule>
  </conditionalFormatting>
  <conditionalFormatting sqref="B66">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L90"/>
  <sheetViews>
    <sheetView zoomScaleNormal="100" workbookViewId="0"/>
  </sheetViews>
  <sheetFormatPr defaultColWidth="10" defaultRowHeight="12" customHeight="1" outlineLevelRow="1"/>
  <cols>
    <col min="1" max="1" width="36.6640625" style="74" customWidth="1"/>
    <col min="2" max="3" width="10.5" style="74" customWidth="1"/>
    <col min="4" max="8" width="10.5" style="23" customWidth="1"/>
    <col min="9" max="9" width="10.5" style="27" customWidth="1"/>
    <col min="10" max="10" width="10.5" style="63" customWidth="1"/>
    <col min="11" max="11" width="4.83203125" style="23" customWidth="1"/>
    <col min="12" max="12" width="12.33203125" style="23" customWidth="1"/>
    <col min="13" max="16384" width="10" style="24"/>
  </cols>
  <sheetData>
    <row r="1" spans="1:12" s="17" customFormat="1" ht="17.25" customHeight="1">
      <c r="A1" s="13" t="s">
        <v>278</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189</v>
      </c>
    </row>
    <row r="6" spans="1:12" s="27" customFormat="1" ht="12" customHeight="1">
      <c r="A6" s="25"/>
      <c r="B6" s="26"/>
      <c r="C6" s="355"/>
      <c r="E6" s="26" t="s">
        <v>279</v>
      </c>
      <c r="F6" s="26"/>
      <c r="G6" s="26"/>
      <c r="H6" s="26"/>
      <c r="J6" s="28"/>
    </row>
    <row r="7" spans="1:12" s="37" customFormat="1" ht="12" customHeight="1">
      <c r="A7" s="34" t="s">
        <v>2</v>
      </c>
      <c r="B7" s="35" t="s">
        <v>312</v>
      </c>
      <c r="C7" s="35" t="s">
        <v>305</v>
      </c>
      <c r="D7" s="35" t="s">
        <v>280</v>
      </c>
      <c r="E7" s="35" t="s">
        <v>275</v>
      </c>
      <c r="F7" s="35" t="s">
        <v>268</v>
      </c>
      <c r="G7" s="35" t="s">
        <v>131</v>
      </c>
      <c r="H7" s="35" t="s">
        <v>132</v>
      </c>
      <c r="I7" s="35" t="s">
        <v>133</v>
      </c>
      <c r="J7" s="36" t="s">
        <v>134</v>
      </c>
    </row>
    <row r="8" spans="1:12" s="41" customFormat="1" ht="12" hidden="1" customHeight="1" outlineLevel="1">
      <c r="A8" s="38" t="s">
        <v>3</v>
      </c>
      <c r="B8" s="39"/>
      <c r="C8" s="39"/>
      <c r="D8" s="39"/>
      <c r="E8" s="39">
        <v>543.03597000000013</v>
      </c>
      <c r="F8" s="39">
        <v>1503.9562000000001</v>
      </c>
      <c r="G8" s="39">
        <v>1927.45027</v>
      </c>
      <c r="H8" s="39">
        <v>1348.6149499999997</v>
      </c>
      <c r="I8" s="39">
        <v>1357.94957</v>
      </c>
      <c r="J8" s="40">
        <v>1427.00197</v>
      </c>
    </row>
    <row r="9" spans="1:12" s="41" customFormat="1" ht="12" hidden="1" customHeight="1" outlineLevel="1">
      <c r="A9" s="38" t="s">
        <v>4</v>
      </c>
      <c r="B9" s="39"/>
      <c r="C9" s="39"/>
      <c r="D9" s="39"/>
      <c r="E9" s="39">
        <v>-119.06112</v>
      </c>
      <c r="F9" s="39">
        <v>-309.25319999999999</v>
      </c>
      <c r="G9" s="39">
        <v>-243.43965000000014</v>
      </c>
      <c r="H9" s="39">
        <v>-218.07520999999997</v>
      </c>
      <c r="I9" s="39">
        <v>-219.44397000000001</v>
      </c>
      <c r="J9" s="40">
        <v>-238.36964</v>
      </c>
    </row>
    <row r="10" spans="1:12" s="46" customFormat="1" ht="12" customHeight="1" collapsed="1">
      <c r="A10" s="43" t="s">
        <v>5</v>
      </c>
      <c r="B10" s="44"/>
      <c r="C10" s="44"/>
      <c r="D10" s="44"/>
      <c r="E10" s="44">
        <v>423.97485000000012</v>
      </c>
      <c r="F10" s="44">
        <v>1194.703</v>
      </c>
      <c r="G10" s="44">
        <v>1684.01062</v>
      </c>
      <c r="H10" s="44">
        <v>1130.5397399999997</v>
      </c>
      <c r="I10" s="44">
        <v>1138.5056</v>
      </c>
      <c r="J10" s="45">
        <v>1188.6323299999999</v>
      </c>
      <c r="L10" s="195"/>
    </row>
    <row r="11" spans="1:12" s="41" customFormat="1" ht="12" hidden="1" customHeight="1" outlineLevel="1">
      <c r="A11" s="47" t="s">
        <v>6</v>
      </c>
      <c r="B11" s="44"/>
      <c r="C11" s="44"/>
      <c r="D11" s="44"/>
      <c r="E11" s="44">
        <v>316.32913000000002</v>
      </c>
      <c r="F11" s="44">
        <v>647.17894999999999</v>
      </c>
      <c r="G11" s="44">
        <v>607.7753899999999</v>
      </c>
      <c r="H11" s="44">
        <v>216.16761999999991</v>
      </c>
      <c r="I11" s="44">
        <v>197.84849</v>
      </c>
      <c r="J11" s="45">
        <v>179.56838000000005</v>
      </c>
    </row>
    <row r="12" spans="1:12" s="41" customFormat="1" ht="12" hidden="1" customHeight="1" outlineLevel="1">
      <c r="A12" s="47" t="s">
        <v>7</v>
      </c>
      <c r="B12" s="44"/>
      <c r="C12" s="44"/>
      <c r="D12" s="44"/>
      <c r="E12" s="44">
        <v>-3.15483</v>
      </c>
      <c r="F12" s="44">
        <v>-4.6240200000000007</v>
      </c>
      <c r="G12" s="44">
        <v>2.4224500000000009</v>
      </c>
      <c r="H12" s="44">
        <v>-4.19034</v>
      </c>
      <c r="I12" s="44">
        <v>1.6930900000000002</v>
      </c>
      <c r="J12" s="45">
        <v>-10.91708</v>
      </c>
    </row>
    <row r="13" spans="1:12" s="46" customFormat="1" ht="12" customHeight="1" collapsed="1">
      <c r="A13" s="43" t="s">
        <v>8</v>
      </c>
      <c r="B13" s="44"/>
      <c r="C13" s="44"/>
      <c r="D13" s="44"/>
      <c r="E13" s="44">
        <v>313.17430000000002</v>
      </c>
      <c r="F13" s="44">
        <v>642.55493000000001</v>
      </c>
      <c r="G13" s="44">
        <v>610.19783999999993</v>
      </c>
      <c r="H13" s="44">
        <v>211.97727999999992</v>
      </c>
      <c r="I13" s="44">
        <v>199.54158000000001</v>
      </c>
      <c r="J13" s="45">
        <v>168.65130000000005</v>
      </c>
      <c r="L13" s="195"/>
    </row>
    <row r="14" spans="1:12" ht="12" hidden="1" customHeight="1" outlineLevel="1">
      <c r="A14" s="170" t="s">
        <v>10</v>
      </c>
      <c r="B14" s="44"/>
      <c r="C14" s="44"/>
      <c r="D14" s="44"/>
      <c r="E14" s="44">
        <v>-9.6000000000000002E-4</v>
      </c>
      <c r="F14" s="44">
        <v>0</v>
      </c>
      <c r="G14" s="44">
        <v>0</v>
      </c>
      <c r="H14" s="44">
        <v>-1.73E-3</v>
      </c>
      <c r="I14" s="44">
        <v>8.4000000000000003E-4</v>
      </c>
      <c r="J14" s="45">
        <v>0</v>
      </c>
    </row>
    <row r="15" spans="1:12" ht="12.95" customHeight="1" collapsed="1">
      <c r="A15" s="49" t="s">
        <v>11</v>
      </c>
      <c r="B15" s="50"/>
      <c r="C15" s="50"/>
      <c r="D15" s="50"/>
      <c r="E15" s="50">
        <v>737.14819000000023</v>
      </c>
      <c r="F15" s="50">
        <v>1837.25793</v>
      </c>
      <c r="G15" s="50">
        <v>2294.2084599999998</v>
      </c>
      <c r="H15" s="50">
        <v>1342.5152899999996</v>
      </c>
      <c r="I15" s="50">
        <v>1338.04802</v>
      </c>
      <c r="J15" s="51">
        <v>1357.2836299999999</v>
      </c>
    </row>
    <row r="16" spans="1:12" ht="12" customHeight="1">
      <c r="A16" s="48" t="s">
        <v>12</v>
      </c>
      <c r="B16" s="39"/>
      <c r="C16" s="39"/>
      <c r="D16" s="39"/>
      <c r="E16" s="39">
        <v>-139.77129000000005</v>
      </c>
      <c r="F16" s="39">
        <v>-395.23657999999995</v>
      </c>
      <c r="G16" s="39">
        <v>-439.96813999999989</v>
      </c>
      <c r="H16" s="39">
        <v>-442.63357999999999</v>
      </c>
      <c r="I16" s="39">
        <v>-383.72584000000006</v>
      </c>
      <c r="J16" s="40">
        <v>-406.46386000000001</v>
      </c>
    </row>
    <row r="17" spans="1:12" ht="12" customHeight="1">
      <c r="A17" s="48" t="s">
        <v>13</v>
      </c>
      <c r="B17" s="39"/>
      <c r="C17" s="39"/>
      <c r="D17" s="39"/>
      <c r="E17" s="39">
        <v>-24.541139999999992</v>
      </c>
      <c r="F17" s="39">
        <v>-61.406740000000006</v>
      </c>
      <c r="G17" s="39">
        <v>-87.962349999999972</v>
      </c>
      <c r="H17" s="39">
        <v>-47.624900000000018</v>
      </c>
      <c r="I17" s="39">
        <v>-50.779440000000001</v>
      </c>
      <c r="J17" s="40">
        <v>-48.204379999999993</v>
      </c>
    </row>
    <row r="18" spans="1:12" ht="12" customHeight="1">
      <c r="A18" s="48" t="s">
        <v>14</v>
      </c>
      <c r="B18" s="39"/>
      <c r="C18" s="39"/>
      <c r="D18" s="39"/>
      <c r="E18" s="39">
        <v>-22.624659999999995</v>
      </c>
      <c r="F18" s="39">
        <v>-61.291830000000012</v>
      </c>
      <c r="G18" s="39">
        <v>-50.31590000000002</v>
      </c>
      <c r="H18" s="39">
        <v>-47.308799999999991</v>
      </c>
      <c r="I18" s="39">
        <v>-42.797609999999999</v>
      </c>
      <c r="J18" s="40">
        <v>-36.728560000000016</v>
      </c>
    </row>
    <row r="19" spans="1:12" ht="12" customHeight="1">
      <c r="A19" s="48" t="s">
        <v>15</v>
      </c>
      <c r="B19" s="39"/>
      <c r="C19" s="39"/>
      <c r="D19" s="39"/>
      <c r="E19" s="39">
        <v>-138.19444999999999</v>
      </c>
      <c r="F19" s="39">
        <v>-386.65568999999999</v>
      </c>
      <c r="G19" s="39">
        <v>-374.16800999999981</v>
      </c>
      <c r="H19" s="39">
        <v>-249.58543000000006</v>
      </c>
      <c r="I19" s="39">
        <v>-414.94939999999991</v>
      </c>
      <c r="J19" s="40">
        <v>-243.98155</v>
      </c>
    </row>
    <row r="20" spans="1:12" ht="12" customHeight="1">
      <c r="A20" s="48" t="s">
        <v>16</v>
      </c>
      <c r="B20" s="39"/>
      <c r="C20" s="39"/>
      <c r="D20" s="39"/>
      <c r="E20" s="39">
        <v>-127.37777000000003</v>
      </c>
      <c r="F20" s="39">
        <v>-308.60683000000012</v>
      </c>
      <c r="G20" s="39">
        <v>-347.84064000000012</v>
      </c>
      <c r="H20" s="39">
        <v>-273.31141000000008</v>
      </c>
      <c r="I20" s="39">
        <v>-294.23369999999994</v>
      </c>
      <c r="J20" s="40">
        <v>-256.17860999999994</v>
      </c>
    </row>
    <row r="21" spans="1:12" ht="12.95" customHeight="1">
      <c r="A21" s="49" t="s">
        <v>17</v>
      </c>
      <c r="B21" s="50"/>
      <c r="C21" s="50"/>
      <c r="D21" s="50"/>
      <c r="E21" s="50">
        <v>-452.50931000000003</v>
      </c>
      <c r="F21" s="50">
        <v>-1213.1976700000002</v>
      </c>
      <c r="G21" s="50">
        <v>-1300.2550399999998</v>
      </c>
      <c r="H21" s="50">
        <v>-1060.4641200000001</v>
      </c>
      <c r="I21" s="50">
        <v>-1186.4859899999999</v>
      </c>
      <c r="J21" s="51">
        <v>-991.55696</v>
      </c>
      <c r="L21" s="195"/>
    </row>
    <row r="22" spans="1:12" ht="12.95" customHeight="1">
      <c r="A22" s="55" t="s">
        <v>19</v>
      </c>
      <c r="B22" s="56"/>
      <c r="C22" s="56"/>
      <c r="D22" s="56"/>
      <c r="E22" s="56">
        <v>284.6388800000002</v>
      </c>
      <c r="F22" s="56">
        <v>624.06025999999974</v>
      </c>
      <c r="G22" s="56">
        <v>993.95342000000005</v>
      </c>
      <c r="H22" s="56">
        <v>282.0511699999995</v>
      </c>
      <c r="I22" s="56">
        <v>151.56203000000005</v>
      </c>
      <c r="J22" s="57">
        <v>365.7266699999999</v>
      </c>
    </row>
    <row r="23" spans="1:12" ht="12" customHeight="1">
      <c r="A23" s="48" t="s">
        <v>156</v>
      </c>
      <c r="B23" s="39"/>
      <c r="C23" s="39"/>
      <c r="D23" s="39"/>
      <c r="E23" s="39">
        <v>-85.950389999999999</v>
      </c>
      <c r="F23" s="39">
        <v>-303.91070000000008</v>
      </c>
      <c r="G23" s="39">
        <v>573.8647400000001</v>
      </c>
      <c r="H23" s="39">
        <v>-162.58879000000005</v>
      </c>
      <c r="I23" s="39">
        <v>42.75333000000002</v>
      </c>
      <c r="J23" s="40">
        <v>-23.280539999999998</v>
      </c>
      <c r="L23" s="195"/>
    </row>
    <row r="24" spans="1:12" ht="12" customHeight="1">
      <c r="A24" s="48" t="s">
        <v>21</v>
      </c>
      <c r="B24" s="39"/>
      <c r="C24" s="39"/>
      <c r="D24" s="39"/>
      <c r="E24" s="39">
        <v>-67.379000000000005</v>
      </c>
      <c r="F24" s="39">
        <v>-76.435000000000002</v>
      </c>
      <c r="G24" s="39">
        <v>-201.43192999999999</v>
      </c>
      <c r="H24" s="39">
        <v>-41.954999999999998</v>
      </c>
      <c r="I24" s="39">
        <v>-21.277000000000001</v>
      </c>
      <c r="J24" s="40">
        <v>-32.258999999999993</v>
      </c>
      <c r="L24" s="195"/>
    </row>
    <row r="25" spans="1:12" ht="12.95" customHeight="1">
      <c r="A25" s="49" t="s">
        <v>22</v>
      </c>
      <c r="B25" s="50"/>
      <c r="C25" s="50"/>
      <c r="D25" s="50"/>
      <c r="E25" s="50">
        <v>131.30949000000021</v>
      </c>
      <c r="F25" s="50">
        <v>243.71455999999966</v>
      </c>
      <c r="G25" s="50">
        <v>1366.3862300000003</v>
      </c>
      <c r="H25" s="50">
        <v>77.507379999999458</v>
      </c>
      <c r="I25" s="50">
        <v>173.03836000000007</v>
      </c>
      <c r="J25" s="51">
        <v>310.18712999999991</v>
      </c>
      <c r="L25" s="195"/>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25</v>
      </c>
      <c r="B28" s="196"/>
      <c r="C28" s="196"/>
      <c r="D28" s="196"/>
      <c r="E28" s="196"/>
      <c r="F28" s="140"/>
      <c r="G28" s="139"/>
      <c r="H28" s="139"/>
      <c r="I28" s="140"/>
      <c r="J28" s="197"/>
    </row>
    <row r="29" spans="1:12" ht="12" customHeight="1">
      <c r="A29" s="25"/>
      <c r="B29" s="198" t="s">
        <v>306</v>
      </c>
      <c r="C29" s="198"/>
      <c r="D29" s="198"/>
      <c r="E29" s="198"/>
      <c r="G29" s="139"/>
      <c r="H29" s="139"/>
      <c r="I29" s="140"/>
      <c r="J29" s="141"/>
    </row>
    <row r="30" spans="1:12" ht="12" customHeight="1">
      <c r="A30" s="34" t="s">
        <v>2</v>
      </c>
      <c r="B30" s="288">
        <v>2018</v>
      </c>
      <c r="C30" s="288">
        <v>2017</v>
      </c>
      <c r="D30" s="288">
        <v>2016</v>
      </c>
      <c r="E30" s="288">
        <v>2015</v>
      </c>
      <c r="F30" s="70">
        <v>2014</v>
      </c>
      <c r="G30" s="139"/>
      <c r="H30" s="139"/>
      <c r="I30" s="140"/>
      <c r="J30" s="141"/>
    </row>
    <row r="31" spans="1:12" ht="12" hidden="1" customHeight="1" outlineLevel="1">
      <c r="A31" s="38" t="s">
        <v>3</v>
      </c>
      <c r="B31" s="39">
        <v>6061.0167599999995</v>
      </c>
      <c r="C31" s="39">
        <v>6061.0167599999995</v>
      </c>
      <c r="D31" s="39">
        <v>6473.7089800000003</v>
      </c>
      <c r="E31" s="39">
        <v>6054.9201200000007</v>
      </c>
      <c r="F31" s="40">
        <v>4995.1375550278044</v>
      </c>
      <c r="G31" s="139"/>
      <c r="H31" s="139"/>
      <c r="I31" s="140"/>
      <c r="J31" s="141"/>
    </row>
    <row r="32" spans="1:12" ht="12" hidden="1" customHeight="1" outlineLevel="1">
      <c r="A32" s="38" t="s">
        <v>4</v>
      </c>
      <c r="B32" s="39">
        <v>-919.32847000000015</v>
      </c>
      <c r="C32" s="39">
        <v>-919.32847000000015</v>
      </c>
      <c r="D32" s="39">
        <v>-1167.5381100000002</v>
      </c>
      <c r="E32" s="39">
        <v>-1171.3841599999998</v>
      </c>
      <c r="F32" s="40">
        <v>-1138.1827849860983</v>
      </c>
      <c r="G32" s="139"/>
      <c r="H32" s="139"/>
      <c r="I32" s="140"/>
      <c r="J32" s="141"/>
    </row>
    <row r="33" spans="1:10" ht="12" customHeight="1" collapsed="1">
      <c r="A33" s="43" t="s">
        <v>5</v>
      </c>
      <c r="B33" s="44">
        <v>1618.67785</v>
      </c>
      <c r="C33" s="44">
        <v>5141.6882899999991</v>
      </c>
      <c r="D33" s="44">
        <v>5306.1708699999999</v>
      </c>
      <c r="E33" s="44">
        <v>4883.5359600000011</v>
      </c>
      <c r="F33" s="45">
        <v>3856.9547700417061</v>
      </c>
      <c r="G33" s="139"/>
      <c r="H33" s="139"/>
      <c r="I33" s="140"/>
      <c r="J33" s="141"/>
    </row>
    <row r="34" spans="1:10" ht="12" hidden="1" customHeight="1" outlineLevel="1">
      <c r="A34" s="47" t="s">
        <v>6</v>
      </c>
      <c r="B34" s="44">
        <v>963.50807999999995</v>
      </c>
      <c r="C34" s="44">
        <v>1201.35988</v>
      </c>
      <c r="D34" s="44">
        <v>625.85745999999983</v>
      </c>
      <c r="E34" s="44">
        <v>666.43204999999989</v>
      </c>
      <c r="F34" s="45">
        <v>738.13937673772011</v>
      </c>
      <c r="G34" s="139"/>
      <c r="H34" s="139"/>
      <c r="I34" s="140"/>
      <c r="J34" s="141"/>
    </row>
    <row r="35" spans="1:10" ht="12" hidden="1" customHeight="1" outlineLevel="1">
      <c r="A35" s="47" t="s">
        <v>7</v>
      </c>
      <c r="B35" s="44">
        <v>-7.7788500000000003</v>
      </c>
      <c r="C35" s="44">
        <v>-10.99188</v>
      </c>
      <c r="D35" s="44">
        <v>-60.706370000000007</v>
      </c>
      <c r="E35" s="44">
        <v>-48.001139999999999</v>
      </c>
      <c r="F35" s="45">
        <v>22.02366485171455</v>
      </c>
      <c r="G35" s="139"/>
      <c r="H35" s="139"/>
      <c r="I35" s="140"/>
      <c r="J35" s="141"/>
    </row>
    <row r="36" spans="1:10" ht="12" customHeight="1" collapsed="1">
      <c r="A36" s="43" t="s">
        <v>8</v>
      </c>
      <c r="B36" s="44">
        <v>955.72922999999992</v>
      </c>
      <c r="C36" s="44">
        <v>1190.3679999999999</v>
      </c>
      <c r="D36" s="44">
        <v>565.15108999999984</v>
      </c>
      <c r="E36" s="44">
        <v>618.43090999999993</v>
      </c>
      <c r="F36" s="45">
        <v>760.16304158943467</v>
      </c>
      <c r="G36" s="139"/>
      <c r="H36" s="139"/>
      <c r="I36" s="140"/>
      <c r="J36" s="141"/>
    </row>
    <row r="37" spans="1:10" ht="12" hidden="1" customHeight="1" outlineLevel="1">
      <c r="A37" s="170" t="s">
        <v>10</v>
      </c>
      <c r="B37" s="44">
        <v>-9.6000000000000002E-4</v>
      </c>
      <c r="C37" s="44">
        <v>-8.9000000000000006E-4</v>
      </c>
      <c r="D37" s="44">
        <v>-3.8900000000000007E-3</v>
      </c>
      <c r="E37" s="44">
        <v>0.21184</v>
      </c>
      <c r="F37" s="45">
        <v>-1.9042081788693239</v>
      </c>
      <c r="G37" s="139"/>
      <c r="H37" s="139"/>
      <c r="I37" s="140"/>
      <c r="J37" s="141"/>
    </row>
    <row r="38" spans="1:10" ht="12" customHeight="1" collapsed="1">
      <c r="A38" s="49" t="s">
        <v>11</v>
      </c>
      <c r="B38" s="50">
        <v>2574.4061200000001</v>
      </c>
      <c r="C38" s="50">
        <v>6332.0553999999984</v>
      </c>
      <c r="D38" s="50">
        <v>5871.3180699999994</v>
      </c>
      <c r="E38" s="50">
        <v>5502.178710000001</v>
      </c>
      <c r="F38" s="51">
        <v>4615.2136034522709</v>
      </c>
      <c r="G38" s="139"/>
      <c r="H38" s="139"/>
      <c r="I38" s="140"/>
      <c r="J38" s="141"/>
    </row>
    <row r="39" spans="1:10" ht="12" customHeight="1">
      <c r="A39" s="48" t="s">
        <v>12</v>
      </c>
      <c r="B39" s="39">
        <v>-535.00787000000003</v>
      </c>
      <c r="C39" s="39">
        <v>-1672.7914199999998</v>
      </c>
      <c r="D39" s="39">
        <v>-1490.86104</v>
      </c>
      <c r="E39" s="39">
        <v>-1556.9179800000002</v>
      </c>
      <c r="F39" s="40">
        <v>-1266.4692655236331</v>
      </c>
      <c r="G39" s="139"/>
      <c r="H39" s="139"/>
      <c r="I39" s="140"/>
      <c r="J39" s="141"/>
    </row>
    <row r="40" spans="1:10" ht="12" customHeight="1">
      <c r="A40" s="48" t="s">
        <v>13</v>
      </c>
      <c r="B40" s="39">
        <v>-85.947880000000012</v>
      </c>
      <c r="C40" s="39">
        <v>-234.57106999999999</v>
      </c>
      <c r="D40" s="39">
        <v>-155.00260999999998</v>
      </c>
      <c r="E40" s="39">
        <v>-130.33353</v>
      </c>
      <c r="F40" s="40">
        <v>-126.34251332252087</v>
      </c>
      <c r="G40" s="139"/>
      <c r="H40" s="139"/>
      <c r="I40" s="140"/>
      <c r="J40" s="141"/>
    </row>
    <row r="41" spans="1:10" ht="12" customHeight="1">
      <c r="A41" s="48" t="s">
        <v>14</v>
      </c>
      <c r="B41" s="39">
        <v>-83.91649000000001</v>
      </c>
      <c r="C41" s="39">
        <v>-177.15087000000005</v>
      </c>
      <c r="D41" s="39">
        <v>-155.99628000000001</v>
      </c>
      <c r="E41" s="39">
        <v>-161.37433000000001</v>
      </c>
      <c r="F41" s="40">
        <v>-214.82539388322522</v>
      </c>
      <c r="G41" s="139"/>
      <c r="H41" s="139"/>
      <c r="I41" s="140"/>
      <c r="J41" s="141"/>
    </row>
    <row r="42" spans="1:10" ht="12" customHeight="1">
      <c r="A42" s="48" t="s">
        <v>15</v>
      </c>
      <c r="B42" s="39">
        <v>-524.85014000000001</v>
      </c>
      <c r="C42" s="39">
        <v>-1282.6843899999997</v>
      </c>
      <c r="D42" s="39">
        <v>-1085.3874699999999</v>
      </c>
      <c r="E42" s="39">
        <v>-738.10811000000001</v>
      </c>
      <c r="F42" s="40">
        <v>-845.80787766450408</v>
      </c>
      <c r="G42" s="139"/>
      <c r="H42" s="139"/>
      <c r="I42" s="140"/>
      <c r="J42" s="141"/>
    </row>
    <row r="43" spans="1:10" ht="12" customHeight="1">
      <c r="A43" s="48" t="s">
        <v>16</v>
      </c>
      <c r="B43" s="39">
        <v>-435.9846</v>
      </c>
      <c r="C43" s="39">
        <v>-1171.5643599999999</v>
      </c>
      <c r="D43" s="39">
        <v>-1146.4514599999998</v>
      </c>
      <c r="E43" s="39">
        <v>-855.25437999999986</v>
      </c>
      <c r="F43" s="40">
        <v>-719.93983144114964</v>
      </c>
      <c r="G43" s="139"/>
      <c r="H43" s="139"/>
      <c r="I43" s="140"/>
      <c r="J43" s="141"/>
    </row>
    <row r="44" spans="1:10" ht="12" customHeight="1">
      <c r="A44" s="49" t="s">
        <v>17</v>
      </c>
      <c r="B44" s="50">
        <v>-1665.7069800000002</v>
      </c>
      <c r="C44" s="50">
        <v>-4538.7621099999997</v>
      </c>
      <c r="D44" s="50">
        <v>-4033.69886</v>
      </c>
      <c r="E44" s="50">
        <v>-3441.9883300000001</v>
      </c>
      <c r="F44" s="51">
        <v>-3173.384881835033</v>
      </c>
      <c r="G44" s="139"/>
      <c r="H44" s="139"/>
      <c r="I44" s="140"/>
      <c r="J44" s="141"/>
    </row>
    <row r="45" spans="1:10" ht="12" customHeight="1">
      <c r="A45" s="55" t="s">
        <v>19</v>
      </c>
      <c r="B45" s="56">
        <v>908.69913999999994</v>
      </c>
      <c r="C45" s="56">
        <v>1793.2932899999987</v>
      </c>
      <c r="D45" s="56">
        <v>1837.6192099999994</v>
      </c>
      <c r="E45" s="56">
        <v>2060.1903800000009</v>
      </c>
      <c r="F45" s="57">
        <v>1441.828721617238</v>
      </c>
      <c r="G45" s="139"/>
      <c r="H45" s="139"/>
      <c r="I45" s="140"/>
      <c r="J45" s="141"/>
    </row>
    <row r="46" spans="1:10" ht="12" customHeight="1">
      <c r="A46" s="48" t="s">
        <v>156</v>
      </c>
      <c r="B46" s="39">
        <v>-389.8610900000001</v>
      </c>
      <c r="C46" s="39">
        <v>430.74874000000011</v>
      </c>
      <c r="D46" s="39">
        <v>286.07485999999989</v>
      </c>
      <c r="E46" s="39">
        <v>-697.27522999999997</v>
      </c>
      <c r="F46" s="40">
        <v>-674.06852988878597</v>
      </c>
      <c r="G46" s="139"/>
      <c r="H46" s="139"/>
      <c r="I46" s="140"/>
      <c r="J46" s="141"/>
    </row>
    <row r="47" spans="1:10" ht="12" customHeight="1">
      <c r="A47" s="48" t="s">
        <v>21</v>
      </c>
      <c r="B47" s="39">
        <v>-143.81399999999999</v>
      </c>
      <c r="C47" s="39">
        <v>-296.92293000000001</v>
      </c>
      <c r="D47" s="39">
        <v>-270.29700000000003</v>
      </c>
      <c r="E47" s="39">
        <v>-269.37804</v>
      </c>
      <c r="F47" s="40">
        <v>-150.87378359592219</v>
      </c>
      <c r="G47" s="139"/>
      <c r="H47" s="139"/>
      <c r="I47" s="140"/>
      <c r="J47" s="141"/>
    </row>
    <row r="48" spans="1:10" ht="12" customHeight="1">
      <c r="A48" s="49" t="s">
        <v>22</v>
      </c>
      <c r="B48" s="50">
        <v>375.02404999999987</v>
      </c>
      <c r="C48" s="50">
        <v>1927.1190999999988</v>
      </c>
      <c r="D48" s="50">
        <v>1853.3970699999991</v>
      </c>
      <c r="E48" s="50">
        <v>1093.5371100000009</v>
      </c>
      <c r="F48" s="51">
        <v>616.88640813252982</v>
      </c>
      <c r="G48" s="139"/>
      <c r="H48" s="139"/>
      <c r="I48" s="140"/>
      <c r="J48" s="141"/>
    </row>
    <row r="49" spans="1:12" s="41" customFormat="1" ht="12" customHeight="1">
      <c r="A49" s="199"/>
      <c r="B49" s="199"/>
      <c r="C49" s="199"/>
      <c r="D49" s="139"/>
      <c r="E49" s="139"/>
      <c r="F49" s="139"/>
      <c r="G49" s="139"/>
      <c r="H49" s="139"/>
      <c r="I49" s="140"/>
      <c r="J49" s="141"/>
      <c r="K49" s="139"/>
      <c r="L49" s="139"/>
    </row>
    <row r="50" spans="1:12" s="132" customFormat="1" ht="25.5" customHeight="1">
      <c r="A50" s="445" t="s">
        <v>276</v>
      </c>
      <c r="B50" s="445"/>
      <c r="C50" s="445"/>
      <c r="D50" s="445"/>
      <c r="E50" s="445"/>
      <c r="F50" s="445"/>
      <c r="G50" s="445"/>
      <c r="H50" s="445"/>
      <c r="I50" s="445"/>
      <c r="J50" s="445"/>
      <c r="K50" s="335"/>
      <c r="L50" s="335"/>
    </row>
    <row r="51" spans="1:12" s="41" customFormat="1" ht="12" customHeight="1">
      <c r="A51" s="199"/>
      <c r="B51" s="199"/>
      <c r="C51" s="199"/>
      <c r="D51" s="139"/>
      <c r="E51" s="139"/>
      <c r="F51" s="139"/>
      <c r="G51" s="139"/>
      <c r="H51" s="139"/>
      <c r="I51" s="140"/>
      <c r="J51" s="141"/>
      <c r="K51" s="139"/>
      <c r="L51" s="139"/>
    </row>
    <row r="74" spans="4:10" ht="12" customHeight="1">
      <c r="D74" s="74"/>
      <c r="E74" s="74"/>
      <c r="F74" s="74"/>
      <c r="G74" s="74"/>
    </row>
    <row r="77" spans="4:10" ht="12" customHeight="1">
      <c r="D77" s="74"/>
      <c r="E77" s="74"/>
      <c r="F77" s="74"/>
      <c r="G77" s="74"/>
      <c r="H77" s="74"/>
      <c r="I77" s="74"/>
      <c r="J77" s="74"/>
    </row>
    <row r="78" spans="4:10" ht="12" customHeight="1">
      <c r="D78" s="74"/>
      <c r="E78" s="74"/>
      <c r="F78" s="74"/>
      <c r="G78" s="74"/>
      <c r="H78" s="74"/>
      <c r="I78" s="74"/>
      <c r="J78" s="74"/>
    </row>
    <row r="79" spans="4:10" ht="12" customHeight="1">
      <c r="D79" s="74"/>
      <c r="E79" s="74"/>
      <c r="F79" s="74"/>
      <c r="G79" s="74"/>
      <c r="H79" s="74"/>
      <c r="I79" s="74"/>
      <c r="J79" s="74"/>
    </row>
    <row r="80" spans="4:10" ht="12" customHeight="1">
      <c r="D80" s="74"/>
      <c r="E80" s="74"/>
      <c r="F80" s="74"/>
      <c r="G80" s="74"/>
      <c r="H80" s="74"/>
      <c r="I80" s="74"/>
      <c r="J80" s="74"/>
    </row>
    <row r="82" spans="3:10" ht="12" customHeight="1">
      <c r="D82" s="74"/>
      <c r="E82" s="74"/>
      <c r="F82" s="74"/>
      <c r="G82" s="74"/>
      <c r="H82" s="74"/>
      <c r="I82" s="74"/>
      <c r="J82" s="74"/>
    </row>
    <row r="83" spans="3:10" ht="12" customHeight="1">
      <c r="D83" s="74"/>
      <c r="E83" s="74"/>
      <c r="F83" s="74"/>
      <c r="G83" s="74"/>
      <c r="H83" s="74"/>
      <c r="I83" s="74"/>
      <c r="J83" s="74"/>
    </row>
    <row r="84" spans="3:10" ht="12" customHeight="1">
      <c r="D84" s="74"/>
      <c r="E84" s="74"/>
      <c r="F84" s="74"/>
      <c r="G84" s="74"/>
      <c r="H84" s="74"/>
      <c r="I84" s="74"/>
      <c r="J84" s="74"/>
    </row>
    <row r="85" spans="3:10" ht="12" customHeight="1">
      <c r="D85" s="74"/>
      <c r="E85" s="74"/>
      <c r="F85" s="74"/>
      <c r="G85" s="74"/>
      <c r="H85" s="74"/>
      <c r="I85" s="74"/>
      <c r="J85" s="74"/>
    </row>
    <row r="87" spans="3:10" ht="12" customHeight="1">
      <c r="D87" s="74"/>
      <c r="E87" s="74"/>
      <c r="F87" s="74"/>
      <c r="G87" s="74"/>
      <c r="H87" s="74"/>
      <c r="I87" s="74"/>
      <c r="J87" s="74"/>
    </row>
    <row r="88" spans="3:10" ht="12" customHeight="1">
      <c r="D88" s="74"/>
      <c r="E88" s="74"/>
      <c r="F88" s="74"/>
      <c r="G88" s="74"/>
      <c r="H88" s="74"/>
      <c r="I88" s="74"/>
      <c r="J88" s="74"/>
    </row>
    <row r="89" spans="3:10" ht="12" customHeight="1">
      <c r="C89" s="63"/>
      <c r="D89" s="63"/>
      <c r="E89" s="63"/>
      <c r="F89" s="63"/>
      <c r="G89" s="63"/>
      <c r="H89" s="63"/>
      <c r="I89" s="63"/>
    </row>
    <row r="90" spans="3:10" ht="12" customHeight="1">
      <c r="C90" s="200"/>
      <c r="D90" s="200"/>
      <c r="E90" s="200"/>
      <c r="F90" s="200"/>
      <c r="G90" s="200"/>
      <c r="H90" s="200"/>
      <c r="I90" s="200"/>
      <c r="J90" s="200"/>
    </row>
  </sheetData>
  <mergeCells count="1">
    <mergeCell ref="A50:J50"/>
  </mergeCells>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0"/>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f>Sisukord!A2</f>
        <v>43555</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45" t="s">
        <v>228</v>
      </c>
      <c r="L5" s="215" t="s">
        <v>189</v>
      </c>
    </row>
    <row r="7" spans="1:17" ht="11.25" customHeight="1">
      <c r="A7" s="246"/>
      <c r="B7" s="246"/>
      <c r="C7" s="246"/>
      <c r="D7" s="246"/>
      <c r="E7" s="246"/>
      <c r="F7" s="246"/>
      <c r="G7" s="246"/>
      <c r="H7" s="246"/>
      <c r="I7" s="246"/>
      <c r="J7" s="246"/>
      <c r="K7" s="246"/>
      <c r="L7" s="246"/>
    </row>
    <row r="8" spans="1:17" ht="11.25" customHeight="1">
      <c r="A8" s="246"/>
      <c r="B8" s="246"/>
      <c r="C8" s="246"/>
      <c r="D8" s="246"/>
      <c r="E8" s="246"/>
      <c r="F8" s="246"/>
      <c r="G8" s="246"/>
      <c r="H8" s="246"/>
      <c r="I8" s="246"/>
      <c r="J8" s="246"/>
      <c r="K8" s="246"/>
      <c r="L8" s="246"/>
    </row>
    <row r="9" spans="1:17" ht="11.25" customHeight="1">
      <c r="A9" s="246"/>
      <c r="B9" s="246"/>
      <c r="C9" s="246"/>
      <c r="D9" s="246"/>
      <c r="E9" s="246"/>
      <c r="F9" s="246"/>
      <c r="G9" s="246"/>
      <c r="H9" s="246"/>
      <c r="I9" s="246"/>
      <c r="J9" s="246"/>
      <c r="K9" s="246"/>
      <c r="L9" s="246"/>
    </row>
    <row r="10" spans="1:17" ht="11.25" customHeight="1">
      <c r="A10" s="246"/>
      <c r="B10" s="246"/>
      <c r="C10" s="246"/>
      <c r="D10" s="246"/>
      <c r="E10" s="246"/>
      <c r="F10" s="246"/>
      <c r="G10" s="246"/>
      <c r="H10" s="246"/>
      <c r="I10" s="246"/>
      <c r="J10" s="246"/>
      <c r="K10" s="246"/>
      <c r="L10" s="246"/>
    </row>
    <row r="11" spans="1:17">
      <c r="A11" s="247"/>
      <c r="B11" s="247"/>
      <c r="C11" s="247"/>
      <c r="D11" s="247"/>
      <c r="E11" s="247"/>
      <c r="F11" s="247"/>
      <c r="G11" s="247"/>
      <c r="H11" s="247"/>
      <c r="I11" s="247"/>
      <c r="J11" s="247"/>
      <c r="K11" s="247"/>
      <c r="L11" s="247"/>
    </row>
    <row r="12" spans="1:17">
      <c r="A12" s="247"/>
      <c r="B12" s="247"/>
      <c r="C12" s="247"/>
      <c r="D12" s="247"/>
      <c r="E12" s="247"/>
      <c r="F12" s="247"/>
      <c r="G12" s="247"/>
      <c r="H12" s="247"/>
      <c r="I12" s="247"/>
      <c r="J12" s="247"/>
      <c r="K12" s="247"/>
      <c r="L12" s="247"/>
    </row>
    <row r="13" spans="1:17">
      <c r="A13" s="247"/>
      <c r="B13" s="247"/>
      <c r="C13" s="247"/>
      <c r="D13" s="247"/>
      <c r="E13" s="247"/>
      <c r="F13" s="247"/>
      <c r="G13" s="247"/>
      <c r="H13" s="247"/>
      <c r="I13" s="247"/>
      <c r="J13" s="247"/>
      <c r="K13" s="247"/>
      <c r="L13" s="247"/>
    </row>
    <row r="39" spans="1:1" ht="15">
      <c r="A39" s="244"/>
    </row>
    <row r="47" spans="1:1" ht="18.75">
      <c r="A47" s="245"/>
    </row>
    <row r="48" spans="1:1" ht="18.75">
      <c r="A48" s="245"/>
    </row>
    <row r="49" spans="1:1" ht="18.75">
      <c r="A49" s="245" t="s">
        <v>209</v>
      </c>
    </row>
    <row r="50" spans="1:1" s="1" customFormat="1"/>
  </sheetData>
  <dataValidations count="1">
    <dataValidation type="list" allowBlank="1" showInputMessage="1" showErrorMessage="1" sqref="A2">
      <formula1>quarterly_date</formula1>
    </dataValidation>
  </dataValidations>
  <hyperlinks>
    <hyperlink ref="L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L40"/>
  <sheetViews>
    <sheetView zoomScaleNormal="100" workbookViewId="0"/>
  </sheetViews>
  <sheetFormatPr defaultColWidth="10" defaultRowHeight="12" customHeight="1" outlineLevelRow="1"/>
  <cols>
    <col min="1" max="1" width="38.6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278</v>
      </c>
      <c r="B1" s="14"/>
      <c r="C1" s="14"/>
      <c r="D1" s="15"/>
      <c r="E1" s="16"/>
      <c r="F1" s="16"/>
      <c r="G1" s="16"/>
      <c r="H1" s="15"/>
      <c r="I1" s="16"/>
      <c r="J1" s="15"/>
    </row>
    <row r="2" spans="1:11" s="18" customFormat="1" ht="17.25" customHeight="1">
      <c r="A2" s="19">
        <f>Sisukord!A2</f>
        <v>43555</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26</v>
      </c>
      <c r="B5" s="25"/>
      <c r="C5" s="25"/>
      <c r="D5" s="26"/>
      <c r="E5" s="26"/>
      <c r="F5" s="26"/>
      <c r="G5" s="26"/>
      <c r="H5" s="26"/>
      <c r="J5" s="215" t="s">
        <v>189</v>
      </c>
    </row>
    <row r="6" spans="1:11" ht="11.25" customHeight="1">
      <c r="A6" s="63"/>
      <c r="B6" s="23"/>
      <c r="C6" s="23"/>
      <c r="I6" s="23"/>
      <c r="J6" s="74"/>
    </row>
    <row r="7" spans="1:11" s="37" customFormat="1" ht="12" customHeight="1">
      <c r="A7" s="76" t="s">
        <v>27</v>
      </c>
      <c r="B7" s="64">
        <v>43555</v>
      </c>
      <c r="C7" s="64">
        <v>43465</v>
      </c>
      <c r="D7" s="64">
        <v>43373</v>
      </c>
      <c r="E7" s="64">
        <v>43281</v>
      </c>
      <c r="F7" s="64">
        <v>43190</v>
      </c>
      <c r="G7" s="64">
        <v>43100</v>
      </c>
      <c r="H7" s="64">
        <v>43008</v>
      </c>
      <c r="I7" s="64">
        <v>42916</v>
      </c>
      <c r="J7" s="65">
        <v>42825</v>
      </c>
      <c r="K7" s="78"/>
    </row>
    <row r="8" spans="1:11" s="78" customFormat="1" ht="12.95" customHeight="1">
      <c r="A8" s="77" t="s">
        <v>28</v>
      </c>
      <c r="B8" s="39" t="s">
        <v>56</v>
      </c>
      <c r="C8" s="39" t="s">
        <v>56</v>
      </c>
      <c r="D8" s="39" t="s">
        <v>56</v>
      </c>
      <c r="E8" s="39" t="s">
        <v>56</v>
      </c>
      <c r="F8" s="39">
        <v>2210.8818100000003</v>
      </c>
      <c r="G8" s="39">
        <v>2724.1812999999997</v>
      </c>
      <c r="H8" s="39">
        <v>2189.7011600000001</v>
      </c>
      <c r="I8" s="39">
        <v>1481.9379100000001</v>
      </c>
      <c r="J8" s="40">
        <v>2428.55663</v>
      </c>
    </row>
    <row r="9" spans="1:11" s="78" customFormat="1" ht="12.95" customHeight="1">
      <c r="A9" s="77" t="s">
        <v>30</v>
      </c>
      <c r="B9" s="39" t="s">
        <v>56</v>
      </c>
      <c r="C9" s="39" t="s">
        <v>56</v>
      </c>
      <c r="D9" s="39" t="s">
        <v>56</v>
      </c>
      <c r="E9" s="39" t="s">
        <v>56</v>
      </c>
      <c r="F9" s="39">
        <v>61234.161269999982</v>
      </c>
      <c r="G9" s="39">
        <v>50653.387159999998</v>
      </c>
      <c r="H9" s="39">
        <v>39765.269959999998</v>
      </c>
      <c r="I9" s="39">
        <v>35452.778480000008</v>
      </c>
      <c r="J9" s="40">
        <v>35173.006049999996</v>
      </c>
    </row>
    <row r="10" spans="1:11" s="78" customFormat="1" ht="12.95" customHeight="1">
      <c r="A10" s="77" t="s">
        <v>20</v>
      </c>
      <c r="B10" s="39" t="s">
        <v>56</v>
      </c>
      <c r="C10" s="39" t="s">
        <v>56</v>
      </c>
      <c r="D10" s="39" t="s">
        <v>56</v>
      </c>
      <c r="E10" s="39" t="s">
        <v>56</v>
      </c>
      <c r="F10" s="39">
        <v>-1459.2351899999999</v>
      </c>
      <c r="G10" s="39">
        <v>-1225.4857199999997</v>
      </c>
      <c r="H10" s="39">
        <v>-1945.8749000000003</v>
      </c>
      <c r="I10" s="39">
        <v>-1853.05342</v>
      </c>
      <c r="J10" s="40">
        <v>-1889.98143</v>
      </c>
    </row>
    <row r="11" spans="1:11" s="78" customFormat="1" ht="12.95" customHeight="1">
      <c r="A11" s="77" t="s">
        <v>31</v>
      </c>
      <c r="B11" s="39" t="s">
        <v>56</v>
      </c>
      <c r="C11" s="39" t="s">
        <v>56</v>
      </c>
      <c r="D11" s="39" t="s">
        <v>56</v>
      </c>
      <c r="E11" s="39" t="s">
        <v>56</v>
      </c>
      <c r="F11" s="39">
        <v>1544.7516399999995</v>
      </c>
      <c r="G11" s="39">
        <v>1313.3699199999996</v>
      </c>
      <c r="H11" s="39">
        <v>564.71371999999997</v>
      </c>
      <c r="I11" s="39">
        <v>494.21060999999997</v>
      </c>
      <c r="J11" s="40">
        <v>396.33594999999991</v>
      </c>
    </row>
    <row r="12" spans="1:11" s="41" customFormat="1" ht="12.95" hidden="1" customHeight="1" outlineLevel="1">
      <c r="A12" s="178" t="s">
        <v>157</v>
      </c>
      <c r="B12" s="39" t="s">
        <v>56</v>
      </c>
      <c r="C12" s="39" t="s">
        <v>56</v>
      </c>
      <c r="D12" s="39" t="s">
        <v>56</v>
      </c>
      <c r="E12" s="39" t="s">
        <v>56</v>
      </c>
      <c r="F12" s="39">
        <v>347.28255999999953</v>
      </c>
      <c r="G12" s="39">
        <v>450.3124499999999</v>
      </c>
      <c r="H12" s="39">
        <v>690.96410999999989</v>
      </c>
      <c r="I12" s="39">
        <v>587.99954000000014</v>
      </c>
      <c r="J12" s="40">
        <v>647.14231000000007</v>
      </c>
      <c r="K12" s="78"/>
    </row>
    <row r="13" spans="1:11" s="132" customFormat="1" ht="12.95" hidden="1" customHeight="1" outlineLevel="1">
      <c r="A13" s="178" t="s">
        <v>87</v>
      </c>
      <c r="B13" s="39" t="s">
        <v>56</v>
      </c>
      <c r="C13" s="39" t="s">
        <v>56</v>
      </c>
      <c r="D13" s="39" t="s">
        <v>56</v>
      </c>
      <c r="E13" s="39" t="s">
        <v>56</v>
      </c>
      <c r="F13" s="39">
        <v>217.38651999999993</v>
      </c>
      <c r="G13" s="39">
        <v>238.92476999999997</v>
      </c>
      <c r="H13" s="39">
        <v>191.74357999999995</v>
      </c>
      <c r="I13" s="39">
        <v>203.97743999999994</v>
      </c>
      <c r="J13" s="40">
        <v>227.34424999999999</v>
      </c>
      <c r="K13" s="78"/>
    </row>
    <row r="14" spans="1:11" s="78" customFormat="1" ht="12.95" customHeight="1" collapsed="1">
      <c r="A14" s="77" t="s">
        <v>32</v>
      </c>
      <c r="B14" s="39" t="s">
        <v>56</v>
      </c>
      <c r="C14" s="39" t="s">
        <v>56</v>
      </c>
      <c r="D14" s="39" t="s">
        <v>56</v>
      </c>
      <c r="E14" s="39" t="s">
        <v>56</v>
      </c>
      <c r="F14" s="39">
        <v>564.66907999999944</v>
      </c>
      <c r="G14" s="39">
        <v>689.23721999999987</v>
      </c>
      <c r="H14" s="39">
        <v>882.70768999999984</v>
      </c>
      <c r="I14" s="39">
        <v>791.97698000000014</v>
      </c>
      <c r="J14" s="40">
        <v>874.48656000000005</v>
      </c>
    </row>
    <row r="15" spans="1:11" ht="12.95" customHeight="1">
      <c r="A15" s="79" t="s">
        <v>33</v>
      </c>
      <c r="B15" s="71" t="s">
        <v>56</v>
      </c>
      <c r="C15" s="71" t="s">
        <v>56</v>
      </c>
      <c r="D15" s="71" t="s">
        <v>56</v>
      </c>
      <c r="E15" s="71" t="s">
        <v>56</v>
      </c>
      <c r="F15" s="71">
        <v>64095.228609999984</v>
      </c>
      <c r="G15" s="71">
        <v>54154.689879999998</v>
      </c>
      <c r="H15" s="71">
        <v>41456.517629999995</v>
      </c>
      <c r="I15" s="71">
        <v>36367.850560000014</v>
      </c>
      <c r="J15" s="80">
        <v>36982.403759999994</v>
      </c>
      <c r="K15" s="78"/>
    </row>
    <row r="16" spans="1:11" ht="12" customHeight="1">
      <c r="A16" s="201" t="s">
        <v>37</v>
      </c>
      <c r="B16" s="39" t="s">
        <v>56</v>
      </c>
      <c r="C16" s="39" t="s">
        <v>56</v>
      </c>
      <c r="D16" s="39" t="s">
        <v>56</v>
      </c>
      <c r="E16" s="39" t="s">
        <v>56</v>
      </c>
      <c r="F16" s="39">
        <v>47295.957620000001</v>
      </c>
      <c r="G16" s="39">
        <v>36775.503450000004</v>
      </c>
      <c r="H16" s="39">
        <v>29363.279699999999</v>
      </c>
      <c r="I16" s="39">
        <v>26759.368590000002</v>
      </c>
      <c r="J16" s="40">
        <v>27766.549230000001</v>
      </c>
      <c r="K16" s="78"/>
    </row>
    <row r="17" spans="1:12" s="78" customFormat="1" ht="12.95" customHeight="1">
      <c r="A17" s="77" t="s">
        <v>39</v>
      </c>
      <c r="B17" s="39" t="s">
        <v>56</v>
      </c>
      <c r="C17" s="39" t="s">
        <v>56</v>
      </c>
      <c r="D17" s="39" t="s">
        <v>56</v>
      </c>
      <c r="E17" s="39" t="s">
        <v>56</v>
      </c>
      <c r="F17" s="39">
        <v>7828.3136100000002</v>
      </c>
      <c r="G17" s="39">
        <v>8651.9436100000003</v>
      </c>
      <c r="H17" s="39">
        <v>4732.3813399999999</v>
      </c>
      <c r="I17" s="39">
        <v>2325.1327600000004</v>
      </c>
      <c r="J17" s="40">
        <v>2105.5436800000002</v>
      </c>
    </row>
    <row r="18" spans="1:12" ht="12.95" customHeight="1">
      <c r="A18" s="79" t="s">
        <v>41</v>
      </c>
      <c r="B18" s="71" t="s">
        <v>56</v>
      </c>
      <c r="C18" s="71" t="s">
        <v>56</v>
      </c>
      <c r="D18" s="71" t="s">
        <v>56</v>
      </c>
      <c r="E18" s="71" t="s">
        <v>56</v>
      </c>
      <c r="F18" s="71">
        <v>55124.271229999998</v>
      </c>
      <c r="G18" s="71">
        <v>45427.447060000006</v>
      </c>
      <c r="H18" s="71">
        <v>34095.661039999999</v>
      </c>
      <c r="I18" s="71">
        <v>29084.501350000002</v>
      </c>
      <c r="J18" s="80">
        <v>29872.092909999999</v>
      </c>
      <c r="K18" s="78"/>
    </row>
    <row r="19" spans="1:12" ht="12.95" customHeight="1">
      <c r="A19" s="79" t="s">
        <v>42</v>
      </c>
      <c r="B19" s="71" t="s">
        <v>56</v>
      </c>
      <c r="C19" s="71" t="s">
        <v>56</v>
      </c>
      <c r="D19" s="71" t="s">
        <v>56</v>
      </c>
      <c r="E19" s="71" t="s">
        <v>56</v>
      </c>
      <c r="F19" s="71">
        <v>8970.9573800000016</v>
      </c>
      <c r="G19" s="71">
        <v>8727.2428200000031</v>
      </c>
      <c r="H19" s="71">
        <v>7360.8565899999994</v>
      </c>
      <c r="I19" s="71">
        <v>7283.3492100000012</v>
      </c>
      <c r="J19" s="80">
        <v>7110.3108500000017</v>
      </c>
      <c r="K19" s="78"/>
      <c r="L19" s="195"/>
    </row>
    <row r="20" spans="1:12" ht="12.95" customHeight="1">
      <c r="A20" s="79" t="s">
        <v>44</v>
      </c>
      <c r="B20" s="71" t="s">
        <v>56</v>
      </c>
      <c r="C20" s="71" t="s">
        <v>56</v>
      </c>
      <c r="D20" s="71" t="s">
        <v>56</v>
      </c>
      <c r="E20" s="71" t="s">
        <v>56</v>
      </c>
      <c r="F20" s="71">
        <v>64095.228609999998</v>
      </c>
      <c r="G20" s="71">
        <v>54154.689880000005</v>
      </c>
      <c r="H20" s="71">
        <v>41456.517630000002</v>
      </c>
      <c r="I20" s="71">
        <v>36367.850560000006</v>
      </c>
      <c r="J20" s="80">
        <v>36982.403760000001</v>
      </c>
      <c r="K20" s="78"/>
    </row>
    <row r="21" spans="1:12" s="62" customFormat="1" ht="12.95" customHeight="1">
      <c r="A21" s="22"/>
      <c r="B21" s="22"/>
      <c r="C21" s="22"/>
      <c r="D21" s="22"/>
      <c r="E21" s="22"/>
      <c r="F21" s="22"/>
      <c r="G21" s="22"/>
      <c r="H21" s="22"/>
      <c r="I21" s="22"/>
      <c r="J21" s="22"/>
    </row>
    <row r="23" spans="1:12" ht="18.75">
      <c r="A23" s="29" t="s">
        <v>45</v>
      </c>
      <c r="B23" s="25"/>
      <c r="C23" s="25"/>
      <c r="D23" s="26"/>
      <c r="E23" s="26"/>
      <c r="F23" s="26"/>
      <c r="G23" s="26"/>
      <c r="H23" s="26"/>
      <c r="J23" s="27"/>
    </row>
    <row r="24" spans="1:12" ht="11.25" customHeight="1">
      <c r="A24" s="63"/>
      <c r="B24" s="23"/>
      <c r="C24" s="23"/>
      <c r="I24" s="23"/>
      <c r="J24" s="74"/>
    </row>
    <row r="25" spans="1:12" s="37" customFormat="1" ht="12" customHeight="1">
      <c r="A25" s="76" t="s">
        <v>27</v>
      </c>
      <c r="B25" s="64">
        <v>43465</v>
      </c>
      <c r="C25" s="64">
        <v>43100</v>
      </c>
      <c r="D25" s="64">
        <v>42735</v>
      </c>
      <c r="E25" s="64">
        <v>42369</v>
      </c>
      <c r="F25" s="65">
        <v>42004</v>
      </c>
    </row>
    <row r="26" spans="1:12" s="78" customFormat="1" ht="12.95" customHeight="1">
      <c r="A26" s="77" t="s">
        <v>28</v>
      </c>
      <c r="B26" s="39"/>
      <c r="C26" s="39">
        <v>2724.1812999999997</v>
      </c>
      <c r="D26" s="39">
        <v>1859.0678900000003</v>
      </c>
      <c r="E26" s="39">
        <v>1102.7724300000002</v>
      </c>
      <c r="F26" s="40">
        <v>1174.5361648517144</v>
      </c>
    </row>
    <row r="27" spans="1:12" s="78" customFormat="1" ht="12.95" customHeight="1">
      <c r="A27" s="77" t="s">
        <v>30</v>
      </c>
      <c r="B27" s="39"/>
      <c r="C27" s="39">
        <v>50653.387159999998</v>
      </c>
      <c r="D27" s="39">
        <v>38466.474630000012</v>
      </c>
      <c r="E27" s="39">
        <v>39785.813119999992</v>
      </c>
      <c r="F27" s="40">
        <v>32099.781441149222</v>
      </c>
    </row>
    <row r="28" spans="1:12" s="78" customFormat="1" ht="12.95" customHeight="1">
      <c r="A28" s="77" t="s">
        <v>20</v>
      </c>
      <c r="B28" s="39"/>
      <c r="C28" s="39">
        <v>-1225.4857199999997</v>
      </c>
      <c r="D28" s="39">
        <v>-2006.2229000000002</v>
      </c>
      <c r="E28" s="39">
        <v>-2108.3888700000002</v>
      </c>
      <c r="F28" s="40">
        <v>-1973.4668790546805</v>
      </c>
    </row>
    <row r="29" spans="1:12" s="78" customFormat="1" ht="12.95" customHeight="1">
      <c r="A29" s="77" t="s">
        <v>31</v>
      </c>
      <c r="B29" s="39"/>
      <c r="C29" s="39">
        <v>1313.3699199999996</v>
      </c>
      <c r="D29" s="39">
        <v>358.81682999999981</v>
      </c>
      <c r="E29" s="39">
        <v>234.13383999999999</v>
      </c>
      <c r="F29" s="40">
        <v>174.31644462465246</v>
      </c>
    </row>
    <row r="30" spans="1:12" s="41" customFormat="1" ht="12.95" hidden="1" customHeight="1" outlineLevel="1">
      <c r="A30" s="178" t="s">
        <v>157</v>
      </c>
      <c r="B30" s="39"/>
      <c r="C30" s="39">
        <v>450.3124499999999</v>
      </c>
      <c r="D30" s="39">
        <v>461.8996199999994</v>
      </c>
      <c r="E30" s="39">
        <v>413.6254299999996</v>
      </c>
      <c r="F30" s="40">
        <v>402.90592852177889</v>
      </c>
    </row>
    <row r="31" spans="1:12" s="132" customFormat="1" ht="12.95" hidden="1" customHeight="1" outlineLevel="1">
      <c r="A31" s="178" t="s">
        <v>87</v>
      </c>
      <c r="B31" s="39"/>
      <c r="C31" s="39">
        <v>238.92476999999997</v>
      </c>
      <c r="D31" s="39">
        <v>253.23979999999995</v>
      </c>
      <c r="E31" s="39">
        <v>129.61689999999999</v>
      </c>
      <c r="F31" s="40">
        <v>78.464698215940686</v>
      </c>
    </row>
    <row r="32" spans="1:12" s="78" customFormat="1" ht="12.95" customHeight="1" collapsed="1">
      <c r="A32" s="77" t="s">
        <v>32</v>
      </c>
      <c r="B32" s="39"/>
      <c r="C32" s="39">
        <v>689.23721999999987</v>
      </c>
      <c r="D32" s="39">
        <v>715.13941999999929</v>
      </c>
      <c r="E32" s="39">
        <v>543.24232999999958</v>
      </c>
      <c r="F32" s="40">
        <v>481.37062673771959</v>
      </c>
    </row>
    <row r="33" spans="1:12" ht="12.95" customHeight="1">
      <c r="A33" s="79" t="s">
        <v>33</v>
      </c>
      <c r="B33" s="71"/>
      <c r="C33" s="71">
        <v>54154.689879999998</v>
      </c>
      <c r="D33" s="71">
        <v>39393.275870000012</v>
      </c>
      <c r="E33" s="71">
        <v>39557.57284999999</v>
      </c>
      <c r="F33" s="80">
        <v>31956.537798308625</v>
      </c>
      <c r="I33" s="23"/>
      <c r="J33" s="23"/>
    </row>
    <row r="34" spans="1:12" ht="12" customHeight="1">
      <c r="A34" s="201" t="s">
        <v>37</v>
      </c>
      <c r="B34" s="39"/>
      <c r="C34" s="39">
        <v>36775.503450000004</v>
      </c>
      <c r="D34" s="39">
        <v>30580.291089999999</v>
      </c>
      <c r="E34" s="39">
        <v>33091.052340000002</v>
      </c>
      <c r="F34" s="40">
        <v>27073.983210727529</v>
      </c>
      <c r="I34" s="23"/>
      <c r="J34" s="23"/>
    </row>
    <row r="35" spans="1:12" s="78" customFormat="1" ht="12.95" customHeight="1">
      <c r="A35" s="77" t="s">
        <v>39</v>
      </c>
      <c r="B35" s="39"/>
      <c r="C35" s="39">
        <v>8651.9436100000003</v>
      </c>
      <c r="D35" s="39">
        <v>2012.8610500000004</v>
      </c>
      <c r="E35" s="39">
        <v>1519.6937600000003</v>
      </c>
      <c r="F35" s="40">
        <v>1029.2640234012974</v>
      </c>
    </row>
    <row r="36" spans="1:12" ht="12.95" customHeight="1">
      <c r="A36" s="79" t="s">
        <v>41</v>
      </c>
      <c r="B36" s="71"/>
      <c r="C36" s="71">
        <v>45427.447060000006</v>
      </c>
      <c r="D36" s="71">
        <v>32593.152139999998</v>
      </c>
      <c r="E36" s="71">
        <v>34610.746100000004</v>
      </c>
      <c r="F36" s="80">
        <v>28103.247234128827</v>
      </c>
      <c r="I36" s="23"/>
      <c r="J36" s="23"/>
    </row>
    <row r="37" spans="1:12" ht="12.95" customHeight="1">
      <c r="A37" s="79" t="s">
        <v>42</v>
      </c>
      <c r="B37" s="71"/>
      <c r="C37" s="71">
        <v>8727.2428200000031</v>
      </c>
      <c r="D37" s="71">
        <v>6800.1237300000012</v>
      </c>
      <c r="E37" s="71">
        <v>4946.8267500000002</v>
      </c>
      <c r="F37" s="80">
        <v>3853.2905641797952</v>
      </c>
      <c r="G37" s="195"/>
      <c r="H37" s="195"/>
      <c r="I37" s="195"/>
      <c r="J37" s="195"/>
      <c r="K37" s="195"/>
      <c r="L37" s="195"/>
    </row>
    <row r="38" spans="1:12" ht="12.95" customHeight="1">
      <c r="A38" s="79" t="s">
        <v>44</v>
      </c>
      <c r="B38" s="71"/>
      <c r="C38" s="71">
        <v>54154.689880000005</v>
      </c>
      <c r="D38" s="71">
        <v>39393.275869999998</v>
      </c>
      <c r="E38" s="71">
        <v>39557.572850000004</v>
      </c>
      <c r="F38" s="80">
        <v>31956.537798308622</v>
      </c>
      <c r="I38" s="23"/>
      <c r="J38" s="23"/>
    </row>
    <row r="39" spans="1:12" ht="12" customHeight="1">
      <c r="I39" s="23"/>
      <c r="J39" s="23"/>
    </row>
    <row r="40" spans="1:12" ht="12" customHeight="1">
      <c r="A40" s="445" t="s">
        <v>276</v>
      </c>
      <c r="B40" s="445"/>
      <c r="C40" s="445"/>
      <c r="D40" s="445"/>
      <c r="E40" s="445"/>
      <c r="F40" s="445"/>
      <c r="G40" s="445"/>
      <c r="H40" s="445"/>
      <c r="I40" s="445"/>
      <c r="J40" s="445"/>
    </row>
  </sheetData>
  <mergeCells count="1">
    <mergeCell ref="A40:J40"/>
  </mergeCells>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L45"/>
  <sheetViews>
    <sheetView zoomScaleNormal="100" workbookViewId="0"/>
  </sheetViews>
  <sheetFormatPr defaultColWidth="10" defaultRowHeight="12" customHeight="1"/>
  <cols>
    <col min="1" max="1" width="36"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278</v>
      </c>
      <c r="B1" s="14"/>
      <c r="C1" s="14"/>
      <c r="D1" s="15"/>
      <c r="E1" s="16"/>
      <c r="F1" s="16"/>
      <c r="G1" s="16"/>
      <c r="H1" s="15"/>
      <c r="I1" s="16"/>
      <c r="J1" s="15"/>
    </row>
    <row r="2" spans="1:11" s="18" customFormat="1" ht="17.25" customHeight="1">
      <c r="A2" s="19">
        <f>Sisukord!A2</f>
        <v>43555</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187</v>
      </c>
      <c r="B5" s="25"/>
      <c r="C5" s="25"/>
      <c r="D5" s="26"/>
      <c r="E5" s="26"/>
      <c r="F5" s="26"/>
      <c r="G5" s="26"/>
      <c r="H5" s="26"/>
      <c r="J5" s="215" t="s">
        <v>189</v>
      </c>
      <c r="K5" s="22"/>
    </row>
    <row r="6" spans="1:11" s="27" customFormat="1" ht="12" customHeight="1">
      <c r="A6" s="25"/>
      <c r="B6" s="25"/>
      <c r="C6" s="25"/>
      <c r="D6" s="25"/>
      <c r="E6" s="25"/>
      <c r="F6" s="25"/>
      <c r="G6" s="25"/>
      <c r="H6" s="25"/>
      <c r="I6" s="25"/>
      <c r="J6" s="25"/>
      <c r="K6" s="22"/>
    </row>
    <row r="7" spans="1:11" s="37" customFormat="1" ht="12" customHeight="1">
      <c r="A7" s="202"/>
      <c r="B7" s="106" t="s">
        <v>312</v>
      </c>
      <c r="C7" s="106" t="s">
        <v>305</v>
      </c>
      <c r="D7" s="106" t="s">
        <v>280</v>
      </c>
      <c r="E7" s="106" t="s">
        <v>275</v>
      </c>
      <c r="F7" s="106" t="s">
        <v>268</v>
      </c>
      <c r="G7" s="106" t="s">
        <v>131</v>
      </c>
      <c r="H7" s="106" t="s">
        <v>132</v>
      </c>
      <c r="I7" s="106" t="s">
        <v>133</v>
      </c>
      <c r="J7" s="36" t="s">
        <v>134</v>
      </c>
      <c r="K7" s="22"/>
    </row>
    <row r="8" spans="1:11" s="41" customFormat="1" ht="12" customHeight="1">
      <c r="A8" s="83" t="s">
        <v>48</v>
      </c>
      <c r="B8" s="108" t="s">
        <v>56</v>
      </c>
      <c r="C8" s="108" t="s">
        <v>56</v>
      </c>
      <c r="D8" s="108" t="s">
        <v>56</v>
      </c>
      <c r="E8" s="108" t="s">
        <v>56</v>
      </c>
      <c r="F8" s="108">
        <v>0.11016467538885691</v>
      </c>
      <c r="G8" s="108">
        <v>0.6794519079864404</v>
      </c>
      <c r="H8" s="108">
        <v>4.2341595609096692E-2</v>
      </c>
      <c r="I8" s="108">
        <v>9.6174765433497081E-2</v>
      </c>
      <c r="J8" s="323">
        <v>0.17839105066982039</v>
      </c>
      <c r="K8" s="22"/>
    </row>
    <row r="9" spans="1:11" s="41" customFormat="1" ht="12" customHeight="1">
      <c r="A9" s="83" t="s">
        <v>49</v>
      </c>
      <c r="B9" s="108" t="s">
        <v>56</v>
      </c>
      <c r="C9" s="108" t="s">
        <v>56</v>
      </c>
      <c r="D9" s="108" t="s">
        <v>56</v>
      </c>
      <c r="E9" s="108" t="s">
        <v>56</v>
      </c>
      <c r="F9" s="108">
        <v>8.2443797575390745E-3</v>
      </c>
      <c r="G9" s="108">
        <v>5.7166556977383091E-2</v>
      </c>
      <c r="H9" s="108">
        <v>3.9838668580496469E-3</v>
      </c>
      <c r="I9" s="108">
        <v>9.4366561173444344E-3</v>
      </c>
      <c r="J9" s="324">
        <v>1.6245985056392496E-2</v>
      </c>
      <c r="K9" s="22"/>
    </row>
    <row r="10" spans="1:11" ht="12" customHeight="1">
      <c r="A10" s="83" t="s">
        <v>50</v>
      </c>
      <c r="B10" s="108" t="s">
        <v>56</v>
      </c>
      <c r="C10" s="108" t="s">
        <v>56</v>
      </c>
      <c r="D10" s="108" t="s">
        <v>56</v>
      </c>
      <c r="E10" s="108" t="s">
        <v>56</v>
      </c>
      <c r="F10" s="108">
        <v>8.1996695214098692E-2</v>
      </c>
      <c r="G10" s="108">
        <v>0.14167936129891223</v>
      </c>
      <c r="H10" s="108">
        <v>0.11496814454400192</v>
      </c>
      <c r="I10" s="108">
        <v>0.1225439537971483</v>
      </c>
      <c r="J10" s="324">
        <v>0.1223666909059401</v>
      </c>
    </row>
    <row r="11" spans="1:11" s="46" customFormat="1" ht="12" customHeight="1">
      <c r="A11" s="83" t="s">
        <v>57</v>
      </c>
      <c r="B11" s="108" t="s">
        <v>56</v>
      </c>
      <c r="C11" s="108" t="s">
        <v>56</v>
      </c>
      <c r="D11" s="108" t="s">
        <v>56</v>
      </c>
      <c r="E11" s="108" t="s">
        <v>56</v>
      </c>
      <c r="F11" s="108">
        <v>0.66033062107942564</v>
      </c>
      <c r="G11" s="108">
        <v>0.56675540286343462</v>
      </c>
      <c r="H11" s="108">
        <v>0.78990841139693868</v>
      </c>
      <c r="I11" s="108">
        <v>0.88672900543584354</v>
      </c>
      <c r="J11" s="324">
        <v>0.73054514036981344</v>
      </c>
      <c r="K11" s="22"/>
    </row>
    <row r="12" spans="1:11" ht="12.95" customHeight="1">
      <c r="A12" s="281" t="s">
        <v>59</v>
      </c>
      <c r="B12" s="211" t="s">
        <v>56</v>
      </c>
      <c r="C12" s="211" t="s">
        <v>56</v>
      </c>
      <c r="D12" s="211" t="s">
        <v>56</v>
      </c>
      <c r="E12" s="211" t="s">
        <v>56</v>
      </c>
      <c r="F12" s="211">
        <v>2.1780634078283463E-2</v>
      </c>
      <c r="G12" s="211">
        <v>-5.0911393085194823E-2</v>
      </c>
      <c r="H12" s="211">
        <v>1.734363790134107E-2</v>
      </c>
      <c r="I12" s="211">
        <v>-4.857351590823249E-3</v>
      </c>
      <c r="J12" s="324">
        <v>2.5366313541196001E-3</v>
      </c>
      <c r="K12" s="22"/>
    </row>
    <row r="13" spans="1:11" ht="12.95" customHeight="1">
      <c r="A13" s="281" t="s">
        <v>260</v>
      </c>
      <c r="B13" s="210" t="s">
        <v>56</v>
      </c>
      <c r="C13" s="210" t="s">
        <v>56</v>
      </c>
      <c r="D13" s="210" t="s">
        <v>56</v>
      </c>
      <c r="E13" s="210" t="s">
        <v>56</v>
      </c>
      <c r="F13" s="210">
        <v>156.98400000000001</v>
      </c>
      <c r="G13" s="210">
        <v>127.355</v>
      </c>
      <c r="H13" s="210">
        <v>98.894999999999996</v>
      </c>
      <c r="I13" s="210">
        <v>87.480999999999995</v>
      </c>
      <c r="J13" s="327">
        <v>87.866799999999998</v>
      </c>
      <c r="K13" s="22"/>
    </row>
    <row r="14" spans="1:11" ht="12.95" customHeight="1">
      <c r="A14" s="302" t="s">
        <v>190</v>
      </c>
      <c r="B14" s="291" t="s">
        <v>56</v>
      </c>
      <c r="C14" s="291" t="s">
        <v>56</v>
      </c>
      <c r="D14" s="291" t="s">
        <v>56</v>
      </c>
      <c r="E14" s="291" t="s">
        <v>56</v>
      </c>
      <c r="F14" s="291">
        <v>53</v>
      </c>
      <c r="G14" s="291">
        <v>54</v>
      </c>
      <c r="H14" s="291">
        <v>59</v>
      </c>
      <c r="I14" s="291">
        <v>58</v>
      </c>
      <c r="J14" s="328">
        <v>57</v>
      </c>
      <c r="K14" s="22"/>
    </row>
    <row r="15" spans="1:11" s="62" customFormat="1" ht="12.95" customHeight="1">
      <c r="A15" s="125"/>
      <c r="B15" s="22"/>
      <c r="C15" s="22"/>
      <c r="D15" s="22"/>
      <c r="E15" s="22"/>
      <c r="F15" s="22"/>
      <c r="G15" s="22"/>
      <c r="H15" s="22"/>
      <c r="I15" s="22"/>
      <c r="J15" s="22"/>
      <c r="K15" s="22"/>
    </row>
    <row r="16" spans="1:11" ht="12" customHeight="1">
      <c r="A16" s="116"/>
      <c r="B16" s="16"/>
      <c r="C16" s="16"/>
      <c r="D16" s="16"/>
      <c r="E16" s="16"/>
      <c r="F16" s="16"/>
      <c r="G16" s="16"/>
    </row>
    <row r="17" spans="1:8" ht="18.75">
      <c r="A17" s="29" t="s">
        <v>188</v>
      </c>
      <c r="B17" s="26"/>
      <c r="C17" s="26"/>
      <c r="D17" s="26"/>
      <c r="E17" s="26"/>
      <c r="F17" s="24"/>
      <c r="G17" s="24"/>
    </row>
    <row r="18" spans="1:8" ht="12" customHeight="1">
      <c r="A18" s="119"/>
      <c r="B18" s="67"/>
      <c r="C18" s="67"/>
      <c r="D18" s="67"/>
      <c r="E18" s="67"/>
      <c r="F18" s="68"/>
      <c r="G18" s="27"/>
    </row>
    <row r="19" spans="1:8" ht="12" customHeight="1">
      <c r="A19" s="121"/>
      <c r="B19" s="186">
        <v>2018</v>
      </c>
      <c r="C19" s="186">
        <v>2017</v>
      </c>
      <c r="D19" s="186">
        <v>2016</v>
      </c>
      <c r="E19" s="186">
        <v>2015</v>
      </c>
      <c r="F19" s="70">
        <v>2014</v>
      </c>
      <c r="G19" s="37"/>
    </row>
    <row r="20" spans="1:8" ht="12" customHeight="1">
      <c r="A20" s="83" t="s">
        <v>48</v>
      </c>
      <c r="B20" s="108"/>
      <c r="C20" s="108">
        <v>0.2482222717927659</v>
      </c>
      <c r="D20" s="108">
        <v>0.31555373850524665</v>
      </c>
      <c r="E20" s="108">
        <v>0.24852784819992405</v>
      </c>
      <c r="F20" s="323">
        <v>0.17402340509035974</v>
      </c>
      <c r="G20" s="41"/>
    </row>
    <row r="21" spans="1:8" ht="12" customHeight="1">
      <c r="A21" s="83" t="s">
        <v>49</v>
      </c>
      <c r="B21" s="108"/>
      <c r="C21" s="108">
        <v>2.0601155453388375E-2</v>
      </c>
      <c r="D21" s="108">
        <v>2.3476267018435176E-2</v>
      </c>
      <c r="E21" s="108">
        <v>1.5291819216803251E-2</v>
      </c>
      <c r="F21" s="324">
        <v>9.864567876041069E-3</v>
      </c>
      <c r="G21" s="41"/>
    </row>
    <row r="22" spans="1:8" ht="12" customHeight="1">
      <c r="A22" s="83" t="s">
        <v>50</v>
      </c>
      <c r="B22" s="108"/>
      <c r="C22" s="108">
        <v>0.11002612908891013</v>
      </c>
      <c r="D22" s="108">
        <v>0.13105275706207462</v>
      </c>
      <c r="E22" s="108">
        <v>0.13212035884681167</v>
      </c>
      <c r="F22" s="324">
        <v>0.12172729431057532</v>
      </c>
    </row>
    <row r="23" spans="1:8" ht="12" customHeight="1">
      <c r="A23" s="83" t="s">
        <v>57</v>
      </c>
      <c r="B23" s="108"/>
      <c r="C23" s="108">
        <v>0.71679128233780154</v>
      </c>
      <c r="D23" s="108">
        <v>0.68701760182445715</v>
      </c>
      <c r="E23" s="108">
        <v>0.62556825421615569</v>
      </c>
      <c r="F23" s="324">
        <v>0.68759220146631539</v>
      </c>
      <c r="G23" s="46"/>
    </row>
    <row r="24" spans="1:8" ht="12" customHeight="1">
      <c r="A24" s="281" t="s">
        <v>59</v>
      </c>
      <c r="B24" s="211"/>
      <c r="C24" s="211">
        <v>-9.6928386696316701E-3</v>
      </c>
      <c r="D24" s="211">
        <v>-7.3337681837644161E-3</v>
      </c>
      <c r="E24" s="211">
        <v>1.9463844169376392E-2</v>
      </c>
      <c r="F24" s="324">
        <v>2.2098618611509795E-2</v>
      </c>
      <c r="H24" s="32"/>
    </row>
    <row r="25" spans="1:8" ht="12" customHeight="1">
      <c r="A25" s="281" t="s">
        <v>260</v>
      </c>
      <c r="B25" s="210"/>
      <c r="C25" s="210">
        <v>127.355</v>
      </c>
      <c r="D25" s="210">
        <v>94.22</v>
      </c>
      <c r="E25" s="210">
        <v>96.075000000000003</v>
      </c>
      <c r="F25" s="327">
        <v>77.585999999999999</v>
      </c>
      <c r="H25" s="32"/>
    </row>
    <row r="26" spans="1:8" ht="12" customHeight="1">
      <c r="A26" s="302" t="s">
        <v>190</v>
      </c>
      <c r="B26" s="291"/>
      <c r="C26" s="291">
        <v>54</v>
      </c>
      <c r="D26" s="291">
        <v>60</v>
      </c>
      <c r="E26" s="291">
        <v>56</v>
      </c>
      <c r="F26" s="328">
        <v>55</v>
      </c>
      <c r="H26" s="32"/>
    </row>
    <row r="27" spans="1:8" ht="12" customHeight="1">
      <c r="A27" s="22"/>
      <c r="B27" s="22"/>
      <c r="C27" s="22"/>
      <c r="D27" s="22"/>
      <c r="E27" s="22"/>
      <c r="F27" s="22"/>
      <c r="G27" s="22"/>
    </row>
    <row r="38" spans="1:10" ht="18.75" customHeight="1"/>
    <row r="39" spans="1:10" ht="10.5" customHeight="1">
      <c r="A39" s="446" t="s">
        <v>277</v>
      </c>
      <c r="B39" s="446"/>
      <c r="C39" s="446"/>
      <c r="D39" s="446"/>
      <c r="E39" s="446"/>
      <c r="F39" s="446"/>
      <c r="G39" s="446"/>
      <c r="H39" s="446"/>
      <c r="I39" s="446"/>
      <c r="J39" s="446"/>
    </row>
    <row r="40" spans="1:10" ht="12" customHeight="1">
      <c r="A40" s="446"/>
      <c r="B40" s="446"/>
      <c r="C40" s="446"/>
      <c r="D40" s="446"/>
      <c r="E40" s="446"/>
      <c r="F40" s="446"/>
      <c r="G40" s="446"/>
      <c r="H40" s="446"/>
      <c r="I40" s="446"/>
      <c r="J40" s="446"/>
    </row>
    <row r="41" spans="1:10" ht="12" customHeight="1">
      <c r="A41" s="446"/>
      <c r="B41" s="446"/>
      <c r="C41" s="446"/>
      <c r="D41" s="446"/>
      <c r="E41" s="446"/>
      <c r="F41" s="446"/>
      <c r="G41" s="446"/>
      <c r="H41" s="446"/>
      <c r="I41" s="446"/>
      <c r="J41" s="446"/>
    </row>
    <row r="42" spans="1:10" ht="12" customHeight="1">
      <c r="A42" s="446"/>
      <c r="B42" s="446"/>
      <c r="C42" s="446"/>
      <c r="D42" s="446"/>
      <c r="E42" s="446"/>
      <c r="F42" s="446"/>
      <c r="G42" s="446"/>
      <c r="H42" s="446"/>
      <c r="I42" s="446"/>
      <c r="J42" s="446"/>
    </row>
    <row r="45" spans="1:10" ht="12" customHeight="1">
      <c r="A45" s="199"/>
    </row>
  </sheetData>
  <mergeCells count="1">
    <mergeCell ref="A39:J42"/>
  </mergeCells>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L27"/>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278</v>
      </c>
      <c r="B1" s="128"/>
      <c r="C1" s="128"/>
      <c r="D1" s="128"/>
      <c r="E1" s="128"/>
      <c r="F1" s="128"/>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89</v>
      </c>
      <c r="B5" s="25"/>
      <c r="C5" s="25"/>
      <c r="D5" s="26"/>
      <c r="E5" s="26"/>
      <c r="F5" s="26"/>
      <c r="G5" s="26"/>
      <c r="H5" s="26"/>
      <c r="J5" s="215" t="s">
        <v>189</v>
      </c>
    </row>
    <row r="6" spans="1:12" ht="11.25" customHeight="1">
      <c r="A6" s="63"/>
      <c r="B6" s="23"/>
      <c r="C6" s="23"/>
      <c r="I6" s="23"/>
      <c r="J6" s="74"/>
    </row>
    <row r="7" spans="1:12" s="37" customFormat="1" ht="12" customHeight="1">
      <c r="A7" s="76" t="s">
        <v>63</v>
      </c>
      <c r="B7" s="64">
        <v>43555</v>
      </c>
      <c r="C7" s="64">
        <v>43465</v>
      </c>
      <c r="D7" s="64">
        <v>43373</v>
      </c>
      <c r="E7" s="64">
        <v>43281</v>
      </c>
      <c r="F7" s="64">
        <v>43190</v>
      </c>
      <c r="G7" s="64">
        <v>43100</v>
      </c>
      <c r="H7" s="64">
        <v>43008</v>
      </c>
      <c r="I7" s="64">
        <v>42916</v>
      </c>
      <c r="J7" s="65">
        <v>42825</v>
      </c>
    </row>
    <row r="8" spans="1:12" s="78" customFormat="1" ht="12.95" customHeight="1">
      <c r="A8" s="77" t="s">
        <v>90</v>
      </c>
      <c r="B8" s="39" t="s">
        <v>56</v>
      </c>
      <c r="C8" s="39" t="s">
        <v>56</v>
      </c>
      <c r="D8" s="39" t="s">
        <v>56</v>
      </c>
      <c r="E8" s="39" t="s">
        <v>56</v>
      </c>
      <c r="F8" s="39">
        <v>61234.161269999982</v>
      </c>
      <c r="G8" s="39">
        <v>50653.387159999998</v>
      </c>
      <c r="H8" s="39">
        <v>39765.269959999998</v>
      </c>
      <c r="I8" s="39">
        <v>35452.778480000008</v>
      </c>
      <c r="J8" s="40">
        <v>35173.006049999996</v>
      </c>
    </row>
    <row r="9" spans="1:12" s="78" customFormat="1" ht="12.95" customHeight="1">
      <c r="A9" s="129" t="s">
        <v>96</v>
      </c>
      <c r="B9" s="39" t="s">
        <v>56</v>
      </c>
      <c r="C9" s="39" t="s">
        <v>56</v>
      </c>
      <c r="D9" s="39" t="s">
        <v>56</v>
      </c>
      <c r="E9" s="39" t="s">
        <v>56</v>
      </c>
      <c r="F9" s="39">
        <v>45586.750820000016</v>
      </c>
      <c r="G9" s="39">
        <v>38579.88063</v>
      </c>
      <c r="H9" s="39">
        <v>28567.065559999995</v>
      </c>
      <c r="I9" s="39">
        <v>24615.973410000002</v>
      </c>
      <c r="J9" s="40">
        <v>24737.499240000005</v>
      </c>
    </row>
    <row r="10" spans="1:12" s="132" customFormat="1" ht="12" customHeight="1">
      <c r="A10" s="129" t="s">
        <v>104</v>
      </c>
      <c r="B10" s="39" t="s">
        <v>56</v>
      </c>
      <c r="C10" s="39" t="s">
        <v>56</v>
      </c>
      <c r="D10" s="39" t="s">
        <v>56</v>
      </c>
      <c r="E10" s="39" t="s">
        <v>56</v>
      </c>
      <c r="F10" s="39">
        <v>12573.49351</v>
      </c>
      <c r="G10" s="39">
        <v>9797.1285499999994</v>
      </c>
      <c r="H10" s="39">
        <v>9328.8480199999995</v>
      </c>
      <c r="I10" s="39">
        <v>9569.9137300000002</v>
      </c>
      <c r="J10" s="40">
        <v>9672.0193200000012</v>
      </c>
    </row>
    <row r="11" spans="1:12" s="132" customFormat="1" ht="12" customHeight="1">
      <c r="A11" s="129" t="s">
        <v>158</v>
      </c>
      <c r="B11" s="39" t="s">
        <v>56</v>
      </c>
      <c r="C11" s="39" t="s">
        <v>56</v>
      </c>
      <c r="D11" s="39" t="s">
        <v>56</v>
      </c>
      <c r="E11" s="39" t="s">
        <v>56</v>
      </c>
      <c r="F11" s="39">
        <v>3073.9169399999664</v>
      </c>
      <c r="G11" s="39">
        <v>2276.3779799999993</v>
      </c>
      <c r="H11" s="39">
        <v>1869.3563800000029</v>
      </c>
      <c r="I11" s="39">
        <v>1266.8913400000056</v>
      </c>
      <c r="J11" s="203">
        <v>763.48748999999043</v>
      </c>
    </row>
    <row r="12" spans="1:12" s="78" customFormat="1" ht="12" customHeight="1">
      <c r="A12" s="77" t="s">
        <v>20</v>
      </c>
      <c r="B12" s="39" t="s">
        <v>56</v>
      </c>
      <c r="C12" s="39" t="s">
        <v>56</v>
      </c>
      <c r="D12" s="39" t="s">
        <v>56</v>
      </c>
      <c r="E12" s="39" t="s">
        <v>56</v>
      </c>
      <c r="F12" s="39">
        <v>-1459.2351899999999</v>
      </c>
      <c r="G12" s="39">
        <v>-1225.4857199999997</v>
      </c>
      <c r="H12" s="39">
        <v>-1945.8749000000003</v>
      </c>
      <c r="I12" s="39">
        <v>-1853.05342</v>
      </c>
      <c r="J12" s="40">
        <v>-1889.98143</v>
      </c>
    </row>
    <row r="13" spans="1:12" ht="12" customHeight="1">
      <c r="A13" s="79" t="s">
        <v>102</v>
      </c>
      <c r="B13" s="71" t="s">
        <v>56</v>
      </c>
      <c r="C13" s="71" t="s">
        <v>56</v>
      </c>
      <c r="D13" s="71" t="s">
        <v>56</v>
      </c>
      <c r="E13" s="71" t="s">
        <v>56</v>
      </c>
      <c r="F13" s="71">
        <v>59774.926079999983</v>
      </c>
      <c r="G13" s="71">
        <v>49427.901440000001</v>
      </c>
      <c r="H13" s="71">
        <v>37819.395059999995</v>
      </c>
      <c r="I13" s="71">
        <v>33599.725060000012</v>
      </c>
      <c r="J13" s="80">
        <v>33283.024619999997</v>
      </c>
      <c r="K13" s="24"/>
      <c r="L13" s="195"/>
    </row>
    <row r="14" spans="1:12" ht="12" customHeight="1">
      <c r="A14" s="23"/>
      <c r="B14" s="23"/>
      <c r="C14" s="23"/>
      <c r="I14" s="23"/>
      <c r="J14" s="23"/>
      <c r="K14" s="24"/>
      <c r="L14" s="24"/>
    </row>
    <row r="15" spans="1:12" ht="12" customHeight="1">
      <c r="A15" s="63"/>
      <c r="B15" s="23"/>
      <c r="C15" s="23"/>
    </row>
    <row r="16" spans="1:12" ht="18.75">
      <c r="A16" s="29" t="s">
        <v>103</v>
      </c>
      <c r="B16" s="26"/>
      <c r="C16" s="26"/>
      <c r="D16" s="26"/>
      <c r="E16" s="26"/>
      <c r="F16" s="24"/>
    </row>
    <row r="17" spans="1:12" ht="12" customHeight="1">
      <c r="B17" s="23"/>
      <c r="C17" s="23"/>
    </row>
    <row r="18" spans="1:12" ht="12" customHeight="1">
      <c r="A18" s="76" t="s">
        <v>63</v>
      </c>
      <c r="B18" s="64">
        <v>43465</v>
      </c>
      <c r="C18" s="64">
        <v>43100</v>
      </c>
      <c r="D18" s="64">
        <v>42735</v>
      </c>
      <c r="E18" s="64">
        <v>42369</v>
      </c>
      <c r="F18" s="65">
        <v>42004</v>
      </c>
    </row>
    <row r="19" spans="1:12" ht="12" customHeight="1">
      <c r="A19" s="77" t="s">
        <v>90</v>
      </c>
      <c r="B19" s="39"/>
      <c r="C19" s="39">
        <v>50653.387159999998</v>
      </c>
      <c r="D19" s="39">
        <v>38466.474630000012</v>
      </c>
      <c r="E19" s="39">
        <v>39785.813119999992</v>
      </c>
      <c r="F19" s="40">
        <v>32099.781441149222</v>
      </c>
    </row>
    <row r="20" spans="1:12" ht="12" customHeight="1">
      <c r="A20" s="129" t="s">
        <v>96</v>
      </c>
      <c r="B20" s="39"/>
      <c r="C20" s="39">
        <v>38579.88063</v>
      </c>
      <c r="D20" s="39">
        <v>27635.562660000003</v>
      </c>
      <c r="E20" s="39">
        <v>27938.109689999997</v>
      </c>
      <c r="F20" s="40">
        <v>21489.332527224284</v>
      </c>
    </row>
    <row r="21" spans="1:12" ht="12" customHeight="1">
      <c r="A21" s="129" t="s">
        <v>104</v>
      </c>
      <c r="B21" s="39"/>
      <c r="C21" s="39">
        <v>9797.1285499999994</v>
      </c>
      <c r="D21" s="39">
        <v>10502.396470000003</v>
      </c>
      <c r="E21" s="39">
        <v>11564.24561</v>
      </c>
      <c r="F21" s="40">
        <v>9469.5460322057461</v>
      </c>
    </row>
    <row r="22" spans="1:12" s="41" customFormat="1" ht="12" customHeight="1">
      <c r="A22" s="129" t="s">
        <v>158</v>
      </c>
      <c r="B22" s="39"/>
      <c r="C22" s="39">
        <v>2276.3779799999993</v>
      </c>
      <c r="D22" s="39">
        <v>328.51550000000498</v>
      </c>
      <c r="E22" s="39">
        <v>283.45781999999417</v>
      </c>
      <c r="F22" s="40">
        <v>1140.902881719192</v>
      </c>
      <c r="G22" s="23"/>
      <c r="H22" s="139"/>
      <c r="I22" s="140"/>
      <c r="J22" s="141"/>
      <c r="K22" s="139"/>
      <c r="L22" s="139"/>
    </row>
    <row r="23" spans="1:12" ht="12" customHeight="1">
      <c r="A23" s="77" t="s">
        <v>20</v>
      </c>
      <c r="B23" s="39"/>
      <c r="C23" s="39">
        <v>-1225.4857199999997</v>
      </c>
      <c r="D23" s="39">
        <v>-2006.2229000000002</v>
      </c>
      <c r="E23" s="39">
        <v>-2108.3888700000002</v>
      </c>
      <c r="F23" s="40">
        <v>-1973.4668790546805</v>
      </c>
    </row>
    <row r="24" spans="1:12" ht="12" customHeight="1">
      <c r="A24" s="79" t="s">
        <v>102</v>
      </c>
      <c r="B24" s="71"/>
      <c r="C24" s="71">
        <v>49427.901440000001</v>
      </c>
      <c r="D24" s="71">
        <v>36460.251730000011</v>
      </c>
      <c r="E24" s="71">
        <v>37677.424249999989</v>
      </c>
      <c r="F24" s="80">
        <v>30126.31456209454</v>
      </c>
    </row>
    <row r="25" spans="1:12" ht="12" customHeight="1">
      <c r="A25" s="22"/>
      <c r="B25" s="22"/>
      <c r="C25" s="22"/>
      <c r="D25" s="22"/>
      <c r="E25" s="22"/>
      <c r="F25" s="22"/>
      <c r="G25" s="24"/>
      <c r="H25" s="24"/>
      <c r="I25" s="24"/>
      <c r="J25" s="24"/>
      <c r="K25" s="24"/>
      <c r="L25" s="24"/>
    </row>
    <row r="26" spans="1:12" ht="12" customHeight="1">
      <c r="A26" s="199"/>
      <c r="B26" s="22"/>
      <c r="C26" s="22"/>
      <c r="D26" s="22"/>
      <c r="E26" s="22"/>
      <c r="F26" s="22"/>
      <c r="G26" s="24"/>
      <c r="H26" s="24"/>
      <c r="I26" s="24"/>
      <c r="J26" s="24"/>
      <c r="K26" s="24"/>
      <c r="L26" s="24"/>
    </row>
    <row r="27" spans="1:12" ht="12" customHeight="1">
      <c r="A27" s="199" t="s">
        <v>277</v>
      </c>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50"/>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278</v>
      </c>
      <c r="B1" s="128"/>
      <c r="C1" s="128"/>
      <c r="D1" s="128"/>
      <c r="E1" s="128"/>
      <c r="F1" s="128"/>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189</v>
      </c>
    </row>
    <row r="6" spans="1:12" ht="11.25" customHeight="1">
      <c r="A6" s="63"/>
      <c r="B6" s="23"/>
      <c r="C6" s="23"/>
      <c r="I6" s="23"/>
      <c r="J6" s="74"/>
    </row>
    <row r="7" spans="1:12" s="37" customFormat="1" ht="12" customHeight="1">
      <c r="A7" s="173" t="s">
        <v>63</v>
      </c>
      <c r="B7" s="87">
        <v>43555</v>
      </c>
      <c r="C7" s="87">
        <v>43465</v>
      </c>
      <c r="D7" s="87">
        <v>43373</v>
      </c>
      <c r="E7" s="87">
        <v>43281</v>
      </c>
      <c r="F7" s="87">
        <v>43190</v>
      </c>
      <c r="G7" s="87">
        <v>43100</v>
      </c>
      <c r="H7" s="87">
        <v>43008</v>
      </c>
      <c r="I7" s="87">
        <v>42916</v>
      </c>
      <c r="J7" s="88">
        <v>42825</v>
      </c>
    </row>
    <row r="8" spans="1:12" s="78" customFormat="1" ht="12.95" customHeight="1">
      <c r="A8" s="77" t="s">
        <v>64</v>
      </c>
      <c r="B8" s="39" t="s">
        <v>56</v>
      </c>
      <c r="C8" s="39" t="s">
        <v>56</v>
      </c>
      <c r="D8" s="39" t="s">
        <v>56</v>
      </c>
      <c r="E8" s="39" t="s">
        <v>56</v>
      </c>
      <c r="F8" s="39">
        <v>61234.161269999982</v>
      </c>
      <c r="G8" s="39">
        <v>50653.387159999998</v>
      </c>
      <c r="H8" s="39">
        <v>39765.269959999998</v>
      </c>
      <c r="I8" s="39">
        <v>35452.778480000008</v>
      </c>
      <c r="J8" s="40">
        <v>35173.006049999996</v>
      </c>
    </row>
    <row r="9" spans="1:12" s="78" customFormat="1" ht="12.95" customHeight="1">
      <c r="A9" s="129" t="s">
        <v>65</v>
      </c>
      <c r="B9" s="130" t="s">
        <v>56</v>
      </c>
      <c r="C9" s="130" t="s">
        <v>56</v>
      </c>
      <c r="D9" s="130" t="s">
        <v>56</v>
      </c>
      <c r="E9" s="130" t="s">
        <v>56</v>
      </c>
      <c r="F9" s="130">
        <v>11050.089033785922</v>
      </c>
      <c r="G9" s="130">
        <v>6653.562280180724</v>
      </c>
      <c r="H9" s="130">
        <v>4226.7200661353118</v>
      </c>
      <c r="I9" s="39">
        <v>4067.4696386793335</v>
      </c>
      <c r="J9" s="40">
        <v>4566.7130583271637</v>
      </c>
    </row>
    <row r="10" spans="1:12" s="78" customFormat="1" ht="12.95" customHeight="1">
      <c r="A10" s="131" t="s">
        <v>66</v>
      </c>
      <c r="B10" s="130" t="s">
        <v>56</v>
      </c>
      <c r="C10" s="130" t="s">
        <v>56</v>
      </c>
      <c r="D10" s="130" t="s">
        <v>56</v>
      </c>
      <c r="E10" s="130" t="s">
        <v>56</v>
      </c>
      <c r="F10" s="130">
        <v>7508.0787453382809</v>
      </c>
      <c r="G10" s="39">
        <v>3816.3397899999995</v>
      </c>
      <c r="H10" s="39">
        <v>1721.1232799999998</v>
      </c>
      <c r="I10" s="39">
        <v>1722.365624536608</v>
      </c>
      <c r="J10" s="40">
        <v>2007.7390582993612</v>
      </c>
    </row>
    <row r="11" spans="1:12" s="78" customFormat="1" ht="12.95" customHeight="1">
      <c r="A11" s="131" t="s">
        <v>67</v>
      </c>
      <c r="B11" s="130" t="s">
        <v>56</v>
      </c>
      <c r="C11" s="130" t="s">
        <v>56</v>
      </c>
      <c r="D11" s="130" t="s">
        <v>56</v>
      </c>
      <c r="E11" s="130" t="s">
        <v>56</v>
      </c>
      <c r="F11" s="130">
        <v>2456.9993688183545</v>
      </c>
      <c r="G11" s="39">
        <v>1747.9539489295664</v>
      </c>
      <c r="H11" s="39">
        <v>1371.4481087025044</v>
      </c>
      <c r="I11" s="39">
        <v>1267.4724962604273</v>
      </c>
      <c r="J11" s="40">
        <v>1348.6656099999989</v>
      </c>
    </row>
    <row r="12" spans="1:12" s="41" customFormat="1" ht="12.95" customHeight="1">
      <c r="A12" s="131" t="s">
        <v>68</v>
      </c>
      <c r="B12" s="130" t="s">
        <v>56</v>
      </c>
      <c r="C12" s="130" t="s">
        <v>56</v>
      </c>
      <c r="D12" s="130" t="s">
        <v>56</v>
      </c>
      <c r="E12" s="130" t="s">
        <v>56</v>
      </c>
      <c r="F12" s="130">
        <v>267.57957902687662</v>
      </c>
      <c r="G12" s="39">
        <v>501.59482289620013</v>
      </c>
      <c r="H12" s="39">
        <v>352.32229999999998</v>
      </c>
      <c r="I12" s="39">
        <v>253.92454566728452</v>
      </c>
      <c r="J12" s="40">
        <v>286.32198357738662</v>
      </c>
    </row>
    <row r="13" spans="1:12" s="132" customFormat="1" ht="12" customHeight="1">
      <c r="A13" s="131" t="s">
        <v>69</v>
      </c>
      <c r="B13" s="130" t="s">
        <v>56</v>
      </c>
      <c r="C13" s="130" t="s">
        <v>56</v>
      </c>
      <c r="D13" s="130" t="s">
        <v>56</v>
      </c>
      <c r="E13" s="130" t="s">
        <v>56</v>
      </c>
      <c r="F13" s="130">
        <v>817.43134060240982</v>
      </c>
      <c r="G13" s="39">
        <v>587.67371835495828</v>
      </c>
      <c r="H13" s="39">
        <v>781.82637743280816</v>
      </c>
      <c r="I13" s="39">
        <v>823.70697221501405</v>
      </c>
      <c r="J13" s="40">
        <v>923.98640645041701</v>
      </c>
    </row>
    <row r="14" spans="1:12" s="78" customFormat="1" ht="12" customHeight="1">
      <c r="A14" s="77" t="s">
        <v>20</v>
      </c>
      <c r="B14" s="130" t="s">
        <v>56</v>
      </c>
      <c r="C14" s="130" t="s">
        <v>56</v>
      </c>
      <c r="D14" s="130" t="s">
        <v>56</v>
      </c>
      <c r="E14" s="130" t="s">
        <v>56</v>
      </c>
      <c r="F14" s="130">
        <v>-1459.2351899999999</v>
      </c>
      <c r="G14" s="39">
        <v>-1225.4857199999997</v>
      </c>
      <c r="H14" s="39">
        <v>-1945.8749000000003</v>
      </c>
      <c r="I14" s="39">
        <v>-1853.05342</v>
      </c>
      <c r="J14" s="40">
        <v>-1889.98143</v>
      </c>
    </row>
    <row r="15" spans="1:12" s="61" customFormat="1" ht="12" customHeight="1">
      <c r="A15" s="292" t="s">
        <v>70</v>
      </c>
      <c r="B15" s="293" t="s">
        <v>56</v>
      </c>
      <c r="C15" s="293" t="s">
        <v>56</v>
      </c>
      <c r="D15" s="293" t="s">
        <v>56</v>
      </c>
      <c r="E15" s="293" t="s">
        <v>56</v>
      </c>
      <c r="F15" s="293">
        <v>1.7851471035164981</v>
      </c>
      <c r="G15" s="293">
        <v>2.0853165314767392</v>
      </c>
      <c r="H15" s="293">
        <v>2.4888836654366178</v>
      </c>
      <c r="I15" s="293">
        <v>2.2496512503918606</v>
      </c>
      <c r="J15" s="305">
        <v>2.0454645401771074</v>
      </c>
    </row>
    <row r="16" spans="1:12" ht="12" customHeight="1">
      <c r="A16" s="23"/>
      <c r="B16" s="23"/>
      <c r="C16" s="23"/>
      <c r="I16" s="23"/>
      <c r="J16" s="23"/>
      <c r="K16" s="24"/>
      <c r="L16" s="24"/>
    </row>
    <row r="17" spans="1:12" s="37" customFormat="1" ht="12" customHeight="1">
      <c r="A17" s="173" t="s">
        <v>71</v>
      </c>
      <c r="B17" s="87">
        <v>43555</v>
      </c>
      <c r="C17" s="87">
        <v>43465</v>
      </c>
      <c r="D17" s="87">
        <v>43373</v>
      </c>
      <c r="E17" s="87">
        <v>43281</v>
      </c>
      <c r="F17" s="87">
        <v>43190</v>
      </c>
      <c r="G17" s="87">
        <v>43100</v>
      </c>
      <c r="H17" s="87">
        <v>43008</v>
      </c>
      <c r="I17" s="87">
        <v>42916</v>
      </c>
      <c r="J17" s="88">
        <v>42825</v>
      </c>
    </row>
    <row r="18" spans="1:12" s="78" customFormat="1" ht="12.95" customHeight="1">
      <c r="A18" s="77" t="s">
        <v>64</v>
      </c>
      <c r="B18" s="39" t="s">
        <v>56</v>
      </c>
      <c r="C18" s="39" t="s">
        <v>56</v>
      </c>
      <c r="D18" s="39" t="s">
        <v>56</v>
      </c>
      <c r="E18" s="39" t="s">
        <v>56</v>
      </c>
      <c r="F18" s="39">
        <v>61234.161269999982</v>
      </c>
      <c r="G18" s="39">
        <v>50653.387159999998</v>
      </c>
      <c r="H18" s="39">
        <v>39765.269959999998</v>
      </c>
      <c r="I18" s="39">
        <v>35452.778480000008</v>
      </c>
      <c r="J18" s="40">
        <v>35173.006049999996</v>
      </c>
    </row>
    <row r="19" spans="1:12" s="78" customFormat="1" ht="12.95" customHeight="1">
      <c r="A19" s="129" t="s">
        <v>65</v>
      </c>
      <c r="B19" s="136" t="s">
        <v>56</v>
      </c>
      <c r="C19" s="136" t="s">
        <v>56</v>
      </c>
      <c r="D19" s="136" t="s">
        <v>56</v>
      </c>
      <c r="E19" s="136" t="s">
        <v>56</v>
      </c>
      <c r="F19" s="136">
        <v>0.18045628134045519</v>
      </c>
      <c r="G19" s="136">
        <v>0.13135473565003594</v>
      </c>
      <c r="H19" s="136">
        <v>0.10629174831170474</v>
      </c>
      <c r="I19" s="136">
        <v>0.11472922047488937</v>
      </c>
      <c r="J19" s="204">
        <v>0.12983573402385276</v>
      </c>
    </row>
    <row r="20" spans="1:12" s="78" customFormat="1" ht="12.95" customHeight="1">
      <c r="A20" s="131" t="s">
        <v>66</v>
      </c>
      <c r="B20" s="136" t="s">
        <v>56</v>
      </c>
      <c r="C20" s="136" t="s">
        <v>56</v>
      </c>
      <c r="D20" s="136" t="s">
        <v>56</v>
      </c>
      <c r="E20" s="136" t="s">
        <v>56</v>
      </c>
      <c r="F20" s="136">
        <v>0.1226125840481898</v>
      </c>
      <c r="G20" s="136">
        <v>7.534224272002267E-2</v>
      </c>
      <c r="H20" s="136">
        <v>4.3282072062663796E-2</v>
      </c>
      <c r="I20" s="136">
        <v>4.8581964471649156E-2</v>
      </c>
      <c r="J20" s="204">
        <v>5.7081815965495546E-2</v>
      </c>
    </row>
    <row r="21" spans="1:12" s="78" customFormat="1" ht="12.95" customHeight="1">
      <c r="A21" s="131" t="s">
        <v>67</v>
      </c>
      <c r="B21" s="136" t="s">
        <v>56</v>
      </c>
      <c r="C21" s="136" t="s">
        <v>56</v>
      </c>
      <c r="D21" s="136" t="s">
        <v>56</v>
      </c>
      <c r="E21" s="136" t="s">
        <v>56</v>
      </c>
      <c r="F21" s="136">
        <v>4.0124651303456244E-2</v>
      </c>
      <c r="G21" s="136">
        <v>3.4508135525236738E-2</v>
      </c>
      <c r="H21" s="136">
        <v>3.4488590422799802E-2</v>
      </c>
      <c r="I21" s="136">
        <v>3.5751006002969474E-2</v>
      </c>
      <c r="J21" s="204">
        <v>3.8343768743644216E-2</v>
      </c>
    </row>
    <row r="22" spans="1:12" s="41" customFormat="1" ht="12.95" customHeight="1">
      <c r="A22" s="131" t="s">
        <v>68</v>
      </c>
      <c r="B22" s="136" t="s">
        <v>56</v>
      </c>
      <c r="C22" s="136" t="s">
        <v>56</v>
      </c>
      <c r="D22" s="136" t="s">
        <v>56</v>
      </c>
      <c r="E22" s="136" t="s">
        <v>56</v>
      </c>
      <c r="F22" s="136">
        <v>4.369776175214308E-3</v>
      </c>
      <c r="G22" s="136">
        <v>9.9024932194919403E-3</v>
      </c>
      <c r="H22" s="136">
        <v>8.8600505002078955E-3</v>
      </c>
      <c r="I22" s="136">
        <v>7.1623313194064909E-3</v>
      </c>
      <c r="J22" s="204">
        <v>8.1403899106709029E-3</v>
      </c>
    </row>
    <row r="23" spans="1:12" s="132" customFormat="1" ht="12" customHeight="1">
      <c r="A23" s="131" t="s">
        <v>69</v>
      </c>
      <c r="B23" s="136" t="s">
        <v>56</v>
      </c>
      <c r="C23" s="136" t="s">
        <v>56</v>
      </c>
      <c r="D23" s="136" t="s">
        <v>56</v>
      </c>
      <c r="E23" s="136" t="s">
        <v>56</v>
      </c>
      <c r="F23" s="136">
        <v>1.3349269813594853E-2</v>
      </c>
      <c r="G23" s="136">
        <v>1.160186418528459E-2</v>
      </c>
      <c r="H23" s="136">
        <v>1.9661035326033235E-2</v>
      </c>
      <c r="I23" s="136">
        <v>2.3233918680864243E-2</v>
      </c>
      <c r="J23" s="204">
        <v>2.6269759404042099E-2</v>
      </c>
    </row>
    <row r="24" spans="1:12" s="78" customFormat="1" ht="12" customHeight="1">
      <c r="A24" s="77" t="s">
        <v>20</v>
      </c>
      <c r="B24" s="136" t="s">
        <v>56</v>
      </c>
      <c r="C24" s="136" t="s">
        <v>56</v>
      </c>
      <c r="D24" s="136" t="s">
        <v>56</v>
      </c>
      <c r="E24" s="136" t="s">
        <v>56</v>
      </c>
      <c r="F24" s="136">
        <v>-2.3830410341799075E-2</v>
      </c>
      <c r="G24" s="136">
        <v>-2.4193559181521863E-2</v>
      </c>
      <c r="H24" s="136">
        <v>-4.8934029668536425E-2</v>
      </c>
      <c r="I24" s="136">
        <v>-5.2268214211909053E-2</v>
      </c>
      <c r="J24" s="204">
        <v>-5.3733861339952213E-2</v>
      </c>
    </row>
    <row r="25" spans="1:12" s="61" customFormat="1" ht="12" customHeight="1">
      <c r="A25" s="292" t="s">
        <v>70</v>
      </c>
      <c r="B25" s="293" t="s">
        <v>56</v>
      </c>
      <c r="C25" s="293" t="s">
        <v>56</v>
      </c>
      <c r="D25" s="293" t="s">
        <v>56</v>
      </c>
      <c r="E25" s="293" t="s">
        <v>56</v>
      </c>
      <c r="F25" s="293">
        <v>1.7851471035164981</v>
      </c>
      <c r="G25" s="293">
        <v>2.0853165314767392</v>
      </c>
      <c r="H25" s="293">
        <v>2.4888836654366178</v>
      </c>
      <c r="I25" s="293">
        <v>2.2496512503918606</v>
      </c>
      <c r="J25" s="305">
        <v>2.0454645401771074</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72</v>
      </c>
      <c r="B28" s="26"/>
      <c r="C28" s="26"/>
      <c r="D28" s="26"/>
      <c r="E28" s="26"/>
      <c r="F28" s="24"/>
    </row>
    <row r="29" spans="1:12" ht="12" customHeight="1">
      <c r="B29" s="23"/>
      <c r="C29" s="23"/>
    </row>
    <row r="30" spans="1:12" ht="12" customHeight="1">
      <c r="A30" s="173" t="s">
        <v>63</v>
      </c>
      <c r="B30" s="87">
        <v>43465</v>
      </c>
      <c r="C30" s="87">
        <v>43100</v>
      </c>
      <c r="D30" s="87">
        <v>42735</v>
      </c>
      <c r="E30" s="87">
        <v>42369</v>
      </c>
      <c r="F30" s="88">
        <v>42004</v>
      </c>
    </row>
    <row r="31" spans="1:12" ht="12" customHeight="1">
      <c r="A31" s="77" t="s">
        <v>64</v>
      </c>
      <c r="B31" s="39"/>
      <c r="C31" s="39">
        <v>50653.387159999998</v>
      </c>
      <c r="D31" s="39">
        <v>38466.474630000012</v>
      </c>
      <c r="E31" s="39">
        <v>39785.813119999992</v>
      </c>
      <c r="F31" s="40">
        <v>32099.781441149222</v>
      </c>
    </row>
    <row r="32" spans="1:12" ht="12" customHeight="1">
      <c r="A32" s="129" t="s">
        <v>65</v>
      </c>
      <c r="B32" s="130"/>
      <c r="C32" s="130">
        <v>6653.562280180724</v>
      </c>
      <c r="D32" s="39">
        <v>4560.943104397591</v>
      </c>
      <c r="E32" s="39">
        <v>7018.8561898348544</v>
      </c>
      <c r="F32" s="40">
        <v>5856.1570319740513</v>
      </c>
    </row>
    <row r="33" spans="1:12" ht="12" customHeight="1">
      <c r="A33" s="131" t="s">
        <v>66</v>
      </c>
      <c r="B33" s="130"/>
      <c r="C33" s="130">
        <v>3816.3397899999995</v>
      </c>
      <c r="D33" s="39">
        <v>2075.6252573957368</v>
      </c>
      <c r="E33" s="39">
        <v>3383.896438507868</v>
      </c>
      <c r="F33" s="40">
        <v>2813.4499536607973</v>
      </c>
    </row>
    <row r="34" spans="1:12" ht="12" customHeight="1">
      <c r="A34" s="131" t="s">
        <v>67</v>
      </c>
      <c r="B34" s="130"/>
      <c r="C34" s="130">
        <v>1747.9539489295664</v>
      </c>
      <c r="D34" s="39">
        <v>1111.3193305514374</v>
      </c>
      <c r="E34" s="39">
        <v>1621.3506556302141</v>
      </c>
      <c r="F34" s="40">
        <v>1058.5846269694161</v>
      </c>
    </row>
    <row r="35" spans="1:12" ht="12" customHeight="1">
      <c r="A35" s="131" t="s">
        <v>68</v>
      </c>
      <c r="B35" s="130"/>
      <c r="C35" s="130">
        <v>501.59482289620013</v>
      </c>
      <c r="D35" s="39">
        <v>336.30493000000001</v>
      </c>
      <c r="E35" s="39">
        <v>486.4461009962929</v>
      </c>
      <c r="F35" s="40">
        <v>322.39573679332716</v>
      </c>
    </row>
    <row r="36" spans="1:12" ht="12" customHeight="1">
      <c r="A36" s="131" t="s">
        <v>73</v>
      </c>
      <c r="B36" s="130"/>
      <c r="C36" s="130">
        <v>587.67371835495828</v>
      </c>
      <c r="D36" s="39">
        <v>1037.6935864504171</v>
      </c>
      <c r="E36" s="39">
        <v>1527.1629947004803</v>
      </c>
      <c r="F36" s="40">
        <v>1661.7267145505098</v>
      </c>
    </row>
    <row r="37" spans="1:12" ht="12" customHeight="1">
      <c r="A37" s="77" t="s">
        <v>20</v>
      </c>
      <c r="B37" s="130"/>
      <c r="C37" s="130">
        <v>-1225.4857199999997</v>
      </c>
      <c r="D37" s="39">
        <v>-2006.2229000000002</v>
      </c>
      <c r="E37" s="39">
        <v>-2108.3888700000002</v>
      </c>
      <c r="F37" s="40">
        <v>-1973.4668790546805</v>
      </c>
    </row>
    <row r="38" spans="1:12" s="41" customFormat="1" ht="12" customHeight="1">
      <c r="A38" s="292" t="s">
        <v>272</v>
      </c>
      <c r="B38" s="293"/>
      <c r="C38" s="293">
        <v>2.0853165314767392</v>
      </c>
      <c r="D38" s="293">
        <v>1.9333480771164631</v>
      </c>
      <c r="E38" s="293">
        <v>1.3805919062447651</v>
      </c>
      <c r="F38" s="294">
        <v>1.1876001401280325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173" t="s">
        <v>71</v>
      </c>
      <c r="B40" s="87">
        <v>43465</v>
      </c>
      <c r="C40" s="87">
        <v>43100</v>
      </c>
      <c r="D40" s="87">
        <v>42735</v>
      </c>
      <c r="E40" s="87">
        <v>42369</v>
      </c>
      <c r="F40" s="88">
        <v>42004</v>
      </c>
      <c r="G40" s="24"/>
      <c r="H40" s="24"/>
      <c r="I40" s="24"/>
      <c r="J40" s="24"/>
      <c r="K40" s="24"/>
      <c r="L40" s="24"/>
    </row>
    <row r="41" spans="1:12" ht="12" customHeight="1">
      <c r="A41" s="77" t="s">
        <v>64</v>
      </c>
      <c r="B41" s="39"/>
      <c r="C41" s="39">
        <v>50653.387159999998</v>
      </c>
      <c r="D41" s="39">
        <v>38466.474630000012</v>
      </c>
      <c r="E41" s="39">
        <v>39785.813119999992</v>
      </c>
      <c r="F41" s="40">
        <v>32099.781441149222</v>
      </c>
    </row>
    <row r="42" spans="1:12" ht="12" customHeight="1">
      <c r="A42" s="129" t="s">
        <v>65</v>
      </c>
      <c r="B42" s="136"/>
      <c r="C42" s="136">
        <v>0.13135473565003594</v>
      </c>
      <c r="D42" s="136">
        <v>0.11856930348487177</v>
      </c>
      <c r="E42" s="136">
        <v>0.17641605485515477</v>
      </c>
      <c r="F42" s="137">
        <v>0.18243604065375191</v>
      </c>
    </row>
    <row r="43" spans="1:12" ht="12" customHeight="1">
      <c r="A43" s="131" t="s">
        <v>66</v>
      </c>
      <c r="B43" s="136"/>
      <c r="C43" s="136">
        <v>7.534224272002267E-2</v>
      </c>
      <c r="D43" s="136">
        <v>5.395933153117588E-2</v>
      </c>
      <c r="E43" s="136">
        <v>8.5052841029075565E-2</v>
      </c>
      <c r="F43" s="137">
        <v>8.7647012762965132E-2</v>
      </c>
    </row>
    <row r="44" spans="1:12" ht="12" customHeight="1">
      <c r="A44" s="131" t="s">
        <v>67</v>
      </c>
      <c r="B44" s="136"/>
      <c r="C44" s="136">
        <v>3.4508135525236738E-2</v>
      </c>
      <c r="D44" s="136">
        <v>2.8890594764426871E-2</v>
      </c>
      <c r="E44" s="136">
        <v>4.0751979876343783E-2</v>
      </c>
      <c r="F44" s="137">
        <v>3.2977938772268386E-2</v>
      </c>
    </row>
    <row r="45" spans="1:12" ht="12" customHeight="1">
      <c r="A45" s="131" t="s">
        <v>68</v>
      </c>
      <c r="B45" s="136"/>
      <c r="C45" s="136">
        <v>9.9024932194919403E-3</v>
      </c>
      <c r="D45" s="136">
        <v>8.7428061249396564E-3</v>
      </c>
      <c r="E45" s="136">
        <v>1.2226622075791145E-2</v>
      </c>
      <c r="F45" s="137">
        <v>1.0043549280371203E-2</v>
      </c>
    </row>
    <row r="46" spans="1:12" ht="12" customHeight="1">
      <c r="A46" s="131" t="s">
        <v>73</v>
      </c>
      <c r="B46" s="136"/>
      <c r="C46" s="136">
        <v>1.160186418528459E-2</v>
      </c>
      <c r="D46" s="136">
        <v>2.6976571064329345E-2</v>
      </c>
      <c r="E46" s="136">
        <v>3.8384611873944291E-2</v>
      </c>
      <c r="F46" s="137">
        <v>5.1767539838147178E-2</v>
      </c>
    </row>
    <row r="47" spans="1:12" ht="12" customHeight="1">
      <c r="A47" s="77" t="s">
        <v>20</v>
      </c>
      <c r="B47" s="136"/>
      <c r="C47" s="136">
        <v>-2.4193559181521863E-2</v>
      </c>
      <c r="D47" s="136">
        <v>-5.2155101794416757E-2</v>
      </c>
      <c r="E47" s="136">
        <v>-5.2993484477514195E-2</v>
      </c>
      <c r="F47" s="137">
        <v>-6.1479137565867092E-2</v>
      </c>
    </row>
    <row r="48" spans="1:12" ht="12" customHeight="1">
      <c r="A48" s="292" t="s">
        <v>272</v>
      </c>
      <c r="B48" s="293"/>
      <c r="C48" s="293">
        <v>2.0853165314767392</v>
      </c>
      <c r="D48" s="293">
        <v>1.9333480771164631</v>
      </c>
      <c r="E48" s="293">
        <v>1.3805919062447651</v>
      </c>
      <c r="F48" s="294">
        <v>1.1876001401280325</v>
      </c>
    </row>
    <row r="49" spans="1:12" ht="12" customHeight="1">
      <c r="A49" s="165"/>
      <c r="B49" s="165"/>
      <c r="C49" s="165"/>
      <c r="D49" s="39"/>
      <c r="E49" s="39"/>
      <c r="F49" s="39"/>
      <c r="G49" s="24"/>
      <c r="H49" s="24"/>
      <c r="I49" s="24"/>
      <c r="J49" s="24"/>
      <c r="K49" s="24"/>
      <c r="L49" s="24"/>
    </row>
    <row r="50" spans="1:12" ht="12" customHeight="1">
      <c r="A50" s="199" t="s">
        <v>277</v>
      </c>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heetViews>
  <sheetFormatPr defaultRowHeight="11.25"/>
  <cols>
    <col min="1" max="1" width="50.83203125" customWidth="1"/>
    <col min="2" max="10" width="13" customWidth="1"/>
  </cols>
  <sheetData>
    <row r="1" spans="1:16" ht="18.75">
      <c r="A1" s="13" t="s">
        <v>0</v>
      </c>
      <c r="B1" s="14"/>
      <c r="C1" s="14"/>
      <c r="D1" s="15"/>
      <c r="E1" s="16"/>
      <c r="F1" s="16"/>
      <c r="G1" s="16"/>
      <c r="H1" s="15"/>
      <c r="I1" s="16"/>
      <c r="J1" s="15"/>
    </row>
    <row r="2" spans="1:16" ht="15.75">
      <c r="A2" s="19">
        <f>Sisukord!A2</f>
        <v>43555</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45" t="s">
        <v>211</v>
      </c>
      <c r="J5" s="215" t="s">
        <v>189</v>
      </c>
    </row>
    <row r="7" spans="1:16" ht="12.75">
      <c r="A7" s="105"/>
      <c r="B7" s="106" t="s">
        <v>312</v>
      </c>
      <c r="C7" s="106" t="s">
        <v>305</v>
      </c>
      <c r="D7" s="106" t="s">
        <v>280</v>
      </c>
      <c r="E7" s="106" t="s">
        <v>275</v>
      </c>
      <c r="F7" s="106" t="s">
        <v>268</v>
      </c>
      <c r="G7" s="106" t="s">
        <v>131</v>
      </c>
      <c r="H7" s="106" t="s">
        <v>132</v>
      </c>
      <c r="I7" s="106" t="s">
        <v>133</v>
      </c>
      <c r="J7" s="36" t="s">
        <v>134</v>
      </c>
    </row>
    <row r="8" spans="1:16" ht="12.75">
      <c r="A8" s="306" t="s">
        <v>53</v>
      </c>
      <c r="B8" s="235">
        <v>26016.485000000001</v>
      </c>
      <c r="C8" s="235">
        <v>26016.485000000001</v>
      </c>
      <c r="D8" s="235">
        <v>26016.485000000001</v>
      </c>
      <c r="E8" s="235">
        <v>25767.342000000001</v>
      </c>
      <c r="F8" s="235">
        <v>25767.342000000001</v>
      </c>
      <c r="G8" s="235">
        <v>25767.342000000001</v>
      </c>
      <c r="H8" s="235">
        <v>25767.342000000001</v>
      </c>
      <c r="I8" s="235">
        <v>25356.005000000001</v>
      </c>
      <c r="J8" s="45">
        <v>25356.005000000001</v>
      </c>
      <c r="L8" s="320"/>
    </row>
    <row r="9" spans="1:16" ht="12.75">
      <c r="A9" s="306" t="s">
        <v>181</v>
      </c>
      <c r="B9" s="238">
        <v>10.8</v>
      </c>
      <c r="C9" s="238">
        <v>9.4600000000000009</v>
      </c>
      <c r="D9" s="238">
        <v>11.15</v>
      </c>
      <c r="E9" s="238">
        <v>11</v>
      </c>
      <c r="F9" s="238">
        <v>11.2</v>
      </c>
      <c r="G9" s="238">
        <v>10.4</v>
      </c>
      <c r="H9" s="238">
        <v>11</v>
      </c>
      <c r="I9" s="238">
        <v>10</v>
      </c>
      <c r="J9" s="321">
        <v>9.5399999999999991</v>
      </c>
    </row>
    <row r="10" spans="1:16" ht="12.75">
      <c r="A10" s="306" t="s">
        <v>183</v>
      </c>
      <c r="B10" s="239">
        <v>280.97803800000003</v>
      </c>
      <c r="C10" s="239">
        <v>246.11594810000003</v>
      </c>
      <c r="D10" s="239">
        <v>290.08380775000001</v>
      </c>
      <c r="E10" s="239">
        <v>283.44076200000001</v>
      </c>
      <c r="F10" s="239">
        <v>288.59423039999996</v>
      </c>
      <c r="G10" s="239">
        <v>267.98035680000004</v>
      </c>
      <c r="H10" s="239">
        <v>283.44076200000001</v>
      </c>
      <c r="I10" s="239">
        <v>253.56004999999999</v>
      </c>
      <c r="J10" s="45">
        <v>241.89628769999999</v>
      </c>
    </row>
    <row r="11" spans="1:16" ht="12.75">
      <c r="A11" s="306" t="s">
        <v>180</v>
      </c>
      <c r="B11" s="238">
        <v>0.18014133976976521</v>
      </c>
      <c r="C11" s="238">
        <v>0.2324963427034821</v>
      </c>
      <c r="D11" s="238">
        <v>0.21964208227975462</v>
      </c>
      <c r="E11" s="238">
        <v>0.36958984793046962</v>
      </c>
      <c r="F11" s="238">
        <v>0.15332203367313565</v>
      </c>
      <c r="G11" s="238">
        <v>0.220602689277171</v>
      </c>
      <c r="H11" s="238">
        <v>0.19511303541310557</v>
      </c>
      <c r="I11" s="238">
        <v>0.1743349301779677</v>
      </c>
      <c r="J11" s="321">
        <v>0.17625451695732824</v>
      </c>
    </row>
    <row r="12" spans="1:16" ht="12.75">
      <c r="A12" s="306" t="s">
        <v>54</v>
      </c>
      <c r="B12" s="240">
        <v>10.818063023011316</v>
      </c>
      <c r="C12" s="240">
        <v>9.7521478359150375</v>
      </c>
      <c r="D12" s="240">
        <v>11.662734677615333</v>
      </c>
      <c r="E12" s="240">
        <v>11.71923766810235</v>
      </c>
      <c r="F12" s="240">
        <v>15.123083822669155</v>
      </c>
      <c r="G12" s="240">
        <v>13.671464822994762</v>
      </c>
      <c r="H12" s="240">
        <v>15.065357440907224</v>
      </c>
      <c r="I12" s="240">
        <v>13.253681846081632</v>
      </c>
      <c r="J12" s="322">
        <v>12.556326967872261</v>
      </c>
    </row>
    <row r="13" spans="1:16" ht="12.75">
      <c r="A13" s="306" t="s">
        <v>55</v>
      </c>
      <c r="B13" s="241">
        <v>1.8339154217268632</v>
      </c>
      <c r="C13" s="241">
        <v>1.6019011010014141</v>
      </c>
      <c r="D13" s="241">
        <v>1.9710421637269329</v>
      </c>
      <c r="E13" s="241">
        <v>2.0181270472437673</v>
      </c>
      <c r="F13" s="241">
        <v>2.1418048075768761</v>
      </c>
      <c r="G13" s="241">
        <v>2.232038812878741</v>
      </c>
      <c r="H13" s="241">
        <v>2.483753624936015</v>
      </c>
      <c r="I13" s="241">
        <v>2.3475596123622289</v>
      </c>
      <c r="J13" s="322">
        <v>2.2586019201039478</v>
      </c>
    </row>
    <row r="14" spans="1:16" ht="12.75">
      <c r="A14" s="307" t="s">
        <v>179</v>
      </c>
      <c r="B14" s="238">
        <v>0.21</v>
      </c>
      <c r="C14" s="238"/>
      <c r="D14" s="238"/>
      <c r="E14" s="238">
        <v>0.16</v>
      </c>
      <c r="F14" s="238"/>
      <c r="G14" s="238" t="s">
        <v>56</v>
      </c>
      <c r="H14" s="238" t="s">
        <v>56</v>
      </c>
      <c r="I14" s="238" t="s">
        <v>56</v>
      </c>
      <c r="J14" s="45">
        <v>0.15000000985959736</v>
      </c>
    </row>
    <row r="15" spans="1:16" ht="12.75">
      <c r="A15" s="308" t="s">
        <v>265</v>
      </c>
      <c r="B15" s="238">
        <v>5.1395393543747357E-2</v>
      </c>
      <c r="C15" s="238">
        <v>5.0680591113672756E-2</v>
      </c>
      <c r="D15" s="238">
        <v>4.7780240482140482E-2</v>
      </c>
      <c r="E15" s="238">
        <v>7.4180440178365323E-2</v>
      </c>
      <c r="F15" s="238">
        <v>4.3724302696732956E-2</v>
      </c>
      <c r="G15" s="238">
        <v>4.4902302568601768E-2</v>
      </c>
      <c r="H15" s="238">
        <v>3.9185435977429101E-2</v>
      </c>
      <c r="I15" s="238">
        <v>3.495090245334153E-2</v>
      </c>
      <c r="J15" s="321">
        <v>4.2878133273933326E-2</v>
      </c>
    </row>
    <row r="16" spans="1:16" ht="12.75">
      <c r="A16" s="307" t="s">
        <v>227</v>
      </c>
      <c r="B16" s="235">
        <v>5926</v>
      </c>
      <c r="C16" s="235">
        <v>5615</v>
      </c>
      <c r="D16" s="235">
        <v>5529</v>
      </c>
      <c r="E16" s="235">
        <v>5510</v>
      </c>
      <c r="F16" s="235">
        <v>5465</v>
      </c>
      <c r="G16" s="235">
        <v>5281</v>
      </c>
      <c r="H16" s="235">
        <v>5181</v>
      </c>
      <c r="I16" s="235">
        <v>5089</v>
      </c>
      <c r="J16" s="45">
        <v>5126</v>
      </c>
    </row>
    <row r="17" spans="1:19" ht="12.75">
      <c r="A17" s="309" t="s">
        <v>263</v>
      </c>
      <c r="B17" s="235">
        <v>355.62900000000002</v>
      </c>
      <c r="C17" s="235">
        <v>222.67099999999999</v>
      </c>
      <c r="D17" s="235">
        <v>226.95099999999999</v>
      </c>
      <c r="E17" s="235">
        <v>320.27199999999999</v>
      </c>
      <c r="F17" s="235">
        <v>339.262</v>
      </c>
      <c r="G17" s="235">
        <v>232.07599999999999</v>
      </c>
      <c r="H17" s="235">
        <v>346.95299999999997</v>
      </c>
      <c r="I17" s="315">
        <v>337.66300000000001</v>
      </c>
      <c r="J17" s="45">
        <v>278.88</v>
      </c>
    </row>
    <row r="18" spans="1:19" ht="12.75">
      <c r="A18" s="309" t="s">
        <v>195</v>
      </c>
      <c r="B18" s="235">
        <v>1560</v>
      </c>
      <c r="C18" s="235">
        <v>1359</v>
      </c>
      <c r="D18" s="235">
        <v>871</v>
      </c>
      <c r="E18" s="235">
        <v>889</v>
      </c>
      <c r="F18" s="235">
        <v>1373</v>
      </c>
      <c r="G18" s="235">
        <v>1243</v>
      </c>
      <c r="H18" s="235">
        <v>1343</v>
      </c>
      <c r="I18" s="242">
        <v>1236</v>
      </c>
      <c r="J18" s="45">
        <v>1540</v>
      </c>
    </row>
    <row r="19" spans="1:19" ht="12.75">
      <c r="A19" s="309" t="s">
        <v>225</v>
      </c>
      <c r="B19" s="235">
        <v>3801.3431100000003</v>
      </c>
      <c r="C19" s="235">
        <v>2309.6909999999998</v>
      </c>
      <c r="D19" s="235">
        <v>2519.6999999999998</v>
      </c>
      <c r="E19" s="235">
        <v>3542.049</v>
      </c>
      <c r="F19" s="235">
        <v>3750.8377999999998</v>
      </c>
      <c r="G19" s="235">
        <v>2549.7930000000001</v>
      </c>
      <c r="H19" s="235">
        <v>3764.7820000000002</v>
      </c>
      <c r="I19" s="315">
        <v>3247.7649999999999</v>
      </c>
      <c r="J19" s="45">
        <v>2673.1660000000002</v>
      </c>
    </row>
    <row r="20" spans="1:19" ht="12.75">
      <c r="A20" s="306" t="s">
        <v>222</v>
      </c>
      <c r="B20" s="238">
        <v>10.689069535948981</v>
      </c>
      <c r="C20" s="238">
        <v>10.372661909274221</v>
      </c>
      <c r="D20" s="238">
        <v>11.102396552559803</v>
      </c>
      <c r="E20" s="238">
        <v>11.059502547834342</v>
      </c>
      <c r="F20" s="238">
        <v>11.055873631588565</v>
      </c>
      <c r="G20" s="238">
        <v>10.986887916027507</v>
      </c>
      <c r="H20" s="238">
        <v>10.850985580179447</v>
      </c>
      <c r="I20" s="238">
        <v>9.6183620947512765</v>
      </c>
      <c r="J20" s="45">
        <v>9.5853628800917949</v>
      </c>
    </row>
    <row r="21" spans="1:19" ht="12.75">
      <c r="A21" s="309" t="s">
        <v>223</v>
      </c>
      <c r="B21" s="235">
        <v>1238.48</v>
      </c>
      <c r="C21" s="235">
        <v>1162.8599999999999</v>
      </c>
      <c r="D21" s="235">
        <v>1215.8399999999999</v>
      </c>
      <c r="E21" s="235">
        <v>1261.5999999999999</v>
      </c>
      <c r="F21" s="235">
        <v>1269.2</v>
      </c>
      <c r="G21" s="235">
        <v>1242.1199999999999</v>
      </c>
      <c r="H21" s="235">
        <v>1225.95</v>
      </c>
      <c r="I21" s="315">
        <v>1137.08</v>
      </c>
      <c r="J21" s="45">
        <v>1122.2</v>
      </c>
    </row>
    <row r="22" spans="1:19" ht="12.75">
      <c r="A22" s="309" t="s">
        <v>224</v>
      </c>
      <c r="B22" s="243">
        <v>935.79</v>
      </c>
      <c r="C22" s="243">
        <v>873.81</v>
      </c>
      <c r="D22" s="243">
        <v>948.29</v>
      </c>
      <c r="E22" s="243">
        <v>974.87</v>
      </c>
      <c r="F22" s="243">
        <v>984.48</v>
      </c>
      <c r="G22" s="243">
        <v>944.09</v>
      </c>
      <c r="H22" s="243">
        <v>939.54</v>
      </c>
      <c r="I22" s="315">
        <v>868.84</v>
      </c>
      <c r="J22" s="45">
        <v>822.47</v>
      </c>
      <c r="O22" s="1"/>
    </row>
    <row r="23" spans="1:19" ht="12.75">
      <c r="A23" s="310" t="s">
        <v>235</v>
      </c>
      <c r="B23" s="311">
        <v>0.50370000000000004</v>
      </c>
      <c r="C23" s="311">
        <v>0.504</v>
      </c>
      <c r="D23" s="311">
        <v>0.51900000000000002</v>
      </c>
      <c r="E23" s="311">
        <v>0.51900000000000002</v>
      </c>
      <c r="F23" s="311">
        <v>0.51890000000000003</v>
      </c>
      <c r="G23" s="311">
        <v>0.51900000000000002</v>
      </c>
      <c r="H23" s="311">
        <v>0.50780000000000003</v>
      </c>
      <c r="I23" s="311">
        <v>0.51700000000000002</v>
      </c>
      <c r="J23" s="353">
        <v>0.51700000000000002</v>
      </c>
    </row>
    <row r="24" spans="1:19" ht="12.75">
      <c r="A24" s="252"/>
      <c r="B24" s="253"/>
      <c r="C24" s="253"/>
      <c r="D24" s="253"/>
      <c r="E24" s="253"/>
      <c r="F24" s="253"/>
      <c r="G24" s="253"/>
      <c r="H24" s="253"/>
      <c r="I24" s="253"/>
      <c r="J24" s="253"/>
    </row>
    <row r="25" spans="1:19" ht="12.75">
      <c r="A25" s="252"/>
      <c r="B25" s="253"/>
      <c r="C25" s="253"/>
      <c r="D25" s="253"/>
      <c r="E25" s="253"/>
      <c r="F25" s="253"/>
      <c r="G25" s="253"/>
      <c r="H25" s="253"/>
      <c r="I25" s="253"/>
      <c r="J25" s="253"/>
    </row>
    <row r="26" spans="1:19" ht="18.75">
      <c r="A26" s="245" t="s">
        <v>212</v>
      </c>
    </row>
    <row r="27" spans="1:19">
      <c r="B27" s="267"/>
    </row>
    <row r="28" spans="1:19" ht="12.75">
      <c r="A28" s="223"/>
      <c r="B28" s="186">
        <v>2018</v>
      </c>
      <c r="C28" s="186">
        <v>2017</v>
      </c>
      <c r="D28" s="186">
        <v>2016</v>
      </c>
      <c r="E28" s="186">
        <v>2015</v>
      </c>
      <c r="F28" s="70">
        <v>2014</v>
      </c>
    </row>
    <row r="29" spans="1:19" ht="12.75">
      <c r="A29" s="312" t="s">
        <v>60</v>
      </c>
      <c r="B29" s="339">
        <v>26016.485000000001</v>
      </c>
      <c r="C29" s="339">
        <v>25767.342000000001</v>
      </c>
      <c r="D29" s="339">
        <v>25356.005000000001</v>
      </c>
      <c r="E29" s="339">
        <v>23356.005000000001</v>
      </c>
      <c r="F29" s="336">
        <v>23356.005000000001</v>
      </c>
    </row>
    <row r="30" spans="1:19" ht="12.75">
      <c r="A30" s="312" t="s">
        <v>181</v>
      </c>
      <c r="B30" s="340">
        <v>9.4600000000000009</v>
      </c>
      <c r="C30" s="340">
        <v>10.4</v>
      </c>
      <c r="D30" s="340">
        <v>9.74</v>
      </c>
      <c r="E30" s="340">
        <v>3.95</v>
      </c>
      <c r="F30" s="337">
        <v>3.95</v>
      </c>
      <c r="L30" s="230"/>
      <c r="M30" s="230"/>
      <c r="N30" s="230"/>
      <c r="O30" s="230"/>
      <c r="P30" s="230"/>
      <c r="Q30" s="230"/>
      <c r="R30" s="230"/>
      <c r="S30" s="230"/>
    </row>
    <row r="31" spans="1:19" ht="12.75">
      <c r="A31" s="312" t="s">
        <v>184</v>
      </c>
      <c r="B31" s="339">
        <v>246.11594810000003</v>
      </c>
      <c r="C31" s="339">
        <v>267.98035680000004</v>
      </c>
      <c r="D31" s="339">
        <v>246.96748870000002</v>
      </c>
      <c r="E31" s="339">
        <v>92.25621975</v>
      </c>
      <c r="F31" s="336">
        <v>92.25621975</v>
      </c>
      <c r="L31" s="230"/>
      <c r="M31" s="230"/>
      <c r="N31" s="230"/>
      <c r="O31" s="230"/>
      <c r="P31" s="230"/>
      <c r="Q31" s="230"/>
      <c r="R31" s="230"/>
      <c r="S31" s="230"/>
    </row>
    <row r="32" spans="1:19" ht="12.75">
      <c r="A32" s="312" t="s">
        <v>180</v>
      </c>
      <c r="B32" s="341">
        <v>0.97004271870868075</v>
      </c>
      <c r="C32" s="341">
        <v>0.76070853669664484</v>
      </c>
      <c r="D32" s="341">
        <v>0.70261936947249382</v>
      </c>
      <c r="E32" s="341">
        <v>0.58680613699741024</v>
      </c>
      <c r="F32" s="337">
        <v>0.39402975869779233</v>
      </c>
      <c r="L32" s="230"/>
      <c r="M32" s="230"/>
      <c r="N32" s="230"/>
      <c r="O32" s="230"/>
      <c r="P32" s="230"/>
      <c r="Q32" s="230"/>
      <c r="R32" s="230"/>
      <c r="S32" s="230"/>
    </row>
    <row r="33" spans="1:9" ht="12.75">
      <c r="A33" s="312" t="s">
        <v>61</v>
      </c>
      <c r="B33" s="342">
        <v>9.7521478359150375</v>
      </c>
      <c r="C33" s="342">
        <v>13.671464822994762</v>
      </c>
      <c r="D33" s="342">
        <v>13.862413168758085</v>
      </c>
      <c r="E33" s="342">
        <v>6.7313542769192827</v>
      </c>
      <c r="F33" s="338">
        <v>10.024623553952225</v>
      </c>
    </row>
    <row r="34" spans="1:9" ht="12.75">
      <c r="A34" s="312" t="s">
        <v>55</v>
      </c>
      <c r="B34" s="342">
        <v>1.6019011010014141</v>
      </c>
      <c r="C34" s="342">
        <v>2.232038812878741</v>
      </c>
      <c r="D34" s="342">
        <v>2.4116674275623002</v>
      </c>
      <c r="E34" s="343">
        <v>1.3179944630571314</v>
      </c>
      <c r="F34" s="338">
        <v>1.6511814027505356</v>
      </c>
    </row>
    <row r="35" spans="1:9" ht="12.75">
      <c r="A35" s="312" t="s">
        <v>179</v>
      </c>
      <c r="B35" s="344">
        <v>0.16</v>
      </c>
      <c r="C35" s="344">
        <v>0.15000000985959736</v>
      </c>
      <c r="D35" s="344" t="s">
        <v>56</v>
      </c>
      <c r="E35" s="344" t="s">
        <v>56</v>
      </c>
      <c r="F35" s="337" t="s">
        <v>56</v>
      </c>
    </row>
    <row r="36" spans="1:9" ht="12.75">
      <c r="A36" s="308" t="s">
        <v>265</v>
      </c>
      <c r="B36" s="344">
        <v>0.22126450793482874</v>
      </c>
      <c r="C36" s="344">
        <v>0.16191677427330572</v>
      </c>
      <c r="D36" s="344">
        <v>0.14436336793610702</v>
      </c>
      <c r="E36" s="344">
        <v>0.12365249517032557</v>
      </c>
      <c r="F36" s="337">
        <v>4.8501026338330207E-2</v>
      </c>
    </row>
    <row r="37" spans="1:9" ht="12.75">
      <c r="A37" s="312" t="s">
        <v>227</v>
      </c>
      <c r="B37" s="345">
        <v>5615</v>
      </c>
      <c r="C37" s="345">
        <v>5281</v>
      </c>
      <c r="D37" s="345">
        <v>5170</v>
      </c>
      <c r="E37" s="345">
        <v>271</v>
      </c>
      <c r="F37" s="336">
        <v>263</v>
      </c>
    </row>
    <row r="38" spans="1:9" ht="12.75">
      <c r="A38" s="313" t="s">
        <v>263</v>
      </c>
      <c r="B38" s="345">
        <v>1109.1559999999999</v>
      </c>
      <c r="C38" s="345">
        <v>1195.5719999999999</v>
      </c>
      <c r="D38" s="431">
        <v>1116.605</v>
      </c>
      <c r="E38" s="346"/>
      <c r="F38" s="337"/>
    </row>
    <row r="39" spans="1:9" ht="12.75">
      <c r="A39" s="313" t="s">
        <v>195</v>
      </c>
      <c r="B39" s="345">
        <v>4492</v>
      </c>
      <c r="C39" s="345">
        <v>5362</v>
      </c>
      <c r="D39" s="431">
        <v>4661</v>
      </c>
      <c r="E39" s="346"/>
      <c r="F39" s="337"/>
    </row>
    <row r="40" spans="1:9" ht="12.75">
      <c r="A40" s="313" t="s">
        <v>225</v>
      </c>
      <c r="B40" s="345">
        <v>12122.277800000002</v>
      </c>
      <c r="C40" s="345">
        <v>12235.505999999999</v>
      </c>
      <c r="D40" s="431">
        <v>8654.7070000000003</v>
      </c>
      <c r="E40" s="346"/>
      <c r="F40" s="337"/>
    </row>
    <row r="41" spans="1:9" ht="12.75">
      <c r="A41" s="313" t="s">
        <v>222</v>
      </c>
      <c r="B41" s="347">
        <v>10.929281183169907</v>
      </c>
      <c r="C41" s="347">
        <v>10.234018528369685</v>
      </c>
      <c r="D41" s="348">
        <v>7.7509119160311837</v>
      </c>
      <c r="E41" s="346"/>
      <c r="F41" s="337"/>
    </row>
    <row r="42" spans="1:9" ht="12.75">
      <c r="A42" s="313" t="s">
        <v>223</v>
      </c>
      <c r="B42" s="345">
        <v>1162.8599999999999</v>
      </c>
      <c r="C42" s="345">
        <v>1242.1199999999999</v>
      </c>
      <c r="D42" s="345">
        <v>1075.5</v>
      </c>
      <c r="E42" s="345">
        <v>898.99</v>
      </c>
      <c r="F42" s="336">
        <v>755.05</v>
      </c>
    </row>
    <row r="43" spans="1:9" ht="12.75">
      <c r="A43" s="313" t="s">
        <v>224</v>
      </c>
      <c r="B43" s="345">
        <v>873.81</v>
      </c>
      <c r="C43" s="345">
        <v>944.09</v>
      </c>
      <c r="D43" s="345">
        <v>788.17</v>
      </c>
      <c r="E43" s="345">
        <v>648.32000000000005</v>
      </c>
      <c r="F43" s="336">
        <v>566.55999999999995</v>
      </c>
    </row>
    <row r="44" spans="1:9" ht="12.75">
      <c r="A44" s="314" t="s">
        <v>235</v>
      </c>
      <c r="B44" s="311">
        <v>0.504</v>
      </c>
      <c r="C44" s="311">
        <v>0.51800000000000002</v>
      </c>
      <c r="D44" s="311">
        <v>0.51700000000000002</v>
      </c>
      <c r="E44" s="311">
        <v>0.57200000000000006</v>
      </c>
      <c r="F44" s="412">
        <v>0.57199999999999995</v>
      </c>
      <c r="G44" s="229"/>
      <c r="H44" s="229"/>
      <c r="I44" s="229"/>
    </row>
    <row r="58" spans="1:13" ht="33.75" customHeight="1"/>
    <row r="59" spans="1:13" ht="13.5" customHeight="1"/>
    <row r="60" spans="1:13" ht="18.75">
      <c r="A60" s="245" t="s">
        <v>239</v>
      </c>
      <c r="C60" s="260"/>
    </row>
    <row r="61" spans="1:13" ht="8.25" customHeight="1">
      <c r="A61" s="224"/>
      <c r="L61" s="255"/>
      <c r="M61" s="254"/>
    </row>
    <row r="62" spans="1:13" ht="12.75">
      <c r="A62" s="226" t="s">
        <v>236</v>
      </c>
      <c r="B62" s="225" t="s">
        <v>237</v>
      </c>
      <c r="C62" s="254"/>
      <c r="D62" s="225" t="s">
        <v>238</v>
      </c>
      <c r="L62" s="256"/>
      <c r="M62" s="259"/>
    </row>
    <row r="63" spans="1:13" ht="12.75">
      <c r="A63" s="227" t="s">
        <v>213</v>
      </c>
      <c r="B63" s="258">
        <v>0.12906893456206708</v>
      </c>
      <c r="C63" s="228"/>
      <c r="D63" s="228">
        <v>3357920</v>
      </c>
      <c r="F63" s="432"/>
      <c r="L63" s="256"/>
      <c r="M63" s="259"/>
    </row>
    <row r="64" spans="1:13" ht="12.75">
      <c r="A64" s="227" t="s">
        <v>214</v>
      </c>
      <c r="B64" s="258">
        <v>9.756763836467533E-2</v>
      </c>
      <c r="C64" s="228"/>
      <c r="D64" s="228">
        <v>2538367</v>
      </c>
      <c r="F64" s="432"/>
      <c r="L64" s="256"/>
      <c r="M64" s="259"/>
    </row>
    <row r="65" spans="1:13" ht="12.75">
      <c r="A65" s="227" t="s">
        <v>310</v>
      </c>
      <c r="B65" s="258">
        <v>8.1154083651192699E-2</v>
      </c>
      <c r="C65" s="228"/>
      <c r="D65" s="228">
        <v>2111344</v>
      </c>
      <c r="F65" s="432"/>
      <c r="L65" s="257"/>
      <c r="M65" s="259"/>
    </row>
    <row r="66" spans="1:13" ht="12.75">
      <c r="A66" s="227" t="s">
        <v>215</v>
      </c>
      <c r="B66" s="258">
        <v>6.1331113715015685E-2</v>
      </c>
      <c r="C66" s="228"/>
      <c r="D66" s="228">
        <v>1595620</v>
      </c>
      <c r="F66" s="432"/>
      <c r="L66" s="256"/>
      <c r="M66" s="259"/>
    </row>
    <row r="67" spans="1:13" ht="12.75">
      <c r="A67" s="227" t="s">
        <v>216</v>
      </c>
      <c r="B67" s="258">
        <v>4.6517237051815409E-2</v>
      </c>
      <c r="C67" s="228"/>
      <c r="D67" s="228">
        <v>1210215</v>
      </c>
      <c r="F67" s="432"/>
      <c r="L67" s="257"/>
      <c r="M67" s="259"/>
    </row>
    <row r="68" spans="1:13" ht="12.75">
      <c r="A68" s="227" t="s">
        <v>217</v>
      </c>
      <c r="B68" s="258">
        <v>3.8416257999495322E-2</v>
      </c>
      <c r="C68" s="228"/>
      <c r="D68" s="228">
        <v>999456</v>
      </c>
      <c r="F68" s="432"/>
      <c r="L68" s="257"/>
      <c r="M68" s="259"/>
    </row>
    <row r="69" spans="1:13" ht="12.75">
      <c r="A69" s="227" t="s">
        <v>218</v>
      </c>
      <c r="B69" s="258">
        <v>3.6591338145794863E-2</v>
      </c>
      <c r="C69" s="228"/>
      <c r="D69" s="228">
        <v>951978</v>
      </c>
      <c r="F69" s="432"/>
      <c r="L69" s="257"/>
      <c r="M69" s="259"/>
    </row>
    <row r="70" spans="1:13" ht="12.75">
      <c r="A70" s="227" t="s">
        <v>219</v>
      </c>
      <c r="B70" s="258">
        <v>2.7763051004007652E-2</v>
      </c>
      <c r="C70" s="228"/>
      <c r="D70" s="228">
        <v>722297</v>
      </c>
      <c r="F70" s="432"/>
      <c r="L70" s="257"/>
      <c r="M70" s="259"/>
    </row>
    <row r="71" spans="1:13" ht="12.75">
      <c r="A71" s="227" t="s">
        <v>220</v>
      </c>
      <c r="B71" s="258">
        <v>2.4456032396382523E-2</v>
      </c>
      <c r="C71" s="228"/>
      <c r="D71" s="228">
        <v>636260</v>
      </c>
      <c r="F71" s="433"/>
      <c r="L71" s="257"/>
      <c r="M71" s="259"/>
    </row>
    <row r="72" spans="1:13" ht="12.75">
      <c r="A72" s="227" t="s">
        <v>221</v>
      </c>
      <c r="B72" s="258">
        <v>2.2646295223970495E-2</v>
      </c>
      <c r="C72" s="228"/>
      <c r="D72" s="228">
        <v>589177</v>
      </c>
      <c r="F72" s="432"/>
    </row>
    <row r="77" spans="1:13" ht="12.75">
      <c r="A77" s="228"/>
    </row>
  </sheetData>
  <dataValidations disablePrompts="1" count="1">
    <dataValidation type="list" allowBlank="1" showInputMessage="1" showErrorMessage="1" sqref="A2">
      <formula1>quarterly_date</formula1>
    </dataValidation>
  </dataValidations>
  <hyperlinks>
    <hyperlink ref="J5" location="Sisukord!B32" display="tagasi sisukorda"/>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79"/>
  <sheetViews>
    <sheetView showGridLines="0" zoomScaleNormal="100" workbookViewId="0"/>
  </sheetViews>
  <sheetFormatPr defaultRowHeight="11.25"/>
  <cols>
    <col min="1" max="1" width="37.6640625" customWidth="1"/>
    <col min="2" max="2" width="18.33203125" customWidth="1"/>
    <col min="3" max="11" width="12.33203125" customWidth="1"/>
  </cols>
  <sheetData>
    <row r="1" spans="1:16" ht="18.75">
      <c r="A1" s="13" t="s">
        <v>0</v>
      </c>
      <c r="B1" s="128"/>
      <c r="C1" s="128"/>
      <c r="D1" s="128"/>
      <c r="E1" s="128"/>
      <c r="F1" s="128"/>
      <c r="G1" s="16"/>
      <c r="H1" s="15"/>
      <c r="I1" s="16"/>
      <c r="J1" s="15"/>
      <c r="K1" s="13"/>
      <c r="L1" s="128"/>
    </row>
    <row r="2" spans="1:16" ht="15.75">
      <c r="A2" s="19">
        <f>Sisukord!A2</f>
        <v>43555</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45" t="s">
        <v>240</v>
      </c>
      <c r="K5" s="215" t="s">
        <v>189</v>
      </c>
    </row>
    <row r="8" spans="1:16" ht="15.75">
      <c r="A8" s="277" t="s">
        <v>245</v>
      </c>
    </row>
    <row r="9" spans="1:16">
      <c r="A9" s="261"/>
    </row>
    <row r="10" spans="1:16" ht="12.75">
      <c r="A10" s="262" t="s">
        <v>241</v>
      </c>
      <c r="B10" s="263" t="s">
        <v>253</v>
      </c>
    </row>
    <row r="11" spans="1:16" ht="12.75">
      <c r="A11" s="262" t="s">
        <v>242</v>
      </c>
      <c r="B11" s="263" t="s">
        <v>254</v>
      </c>
    </row>
    <row r="12" spans="1:16" ht="12.75">
      <c r="A12" s="262" t="s">
        <v>249</v>
      </c>
      <c r="B12" s="263">
        <v>318</v>
      </c>
    </row>
    <row r="13" spans="1:16" ht="12.75">
      <c r="A13" s="262" t="s">
        <v>246</v>
      </c>
      <c r="B13" s="264">
        <v>50000</v>
      </c>
    </row>
    <row r="14" spans="1:16" ht="12.75">
      <c r="A14" s="262" t="s">
        <v>247</v>
      </c>
      <c r="B14" s="264">
        <v>15900000</v>
      </c>
    </row>
    <row r="15" spans="1:16" ht="12.75">
      <c r="A15" s="262" t="s">
        <v>243</v>
      </c>
      <c r="B15" s="265">
        <v>42282</v>
      </c>
    </row>
    <row r="16" spans="1:16" ht="12.75">
      <c r="A16" s="262" t="s">
        <v>244</v>
      </c>
      <c r="B16" s="265" t="s">
        <v>270</v>
      </c>
    </row>
    <row r="17" spans="1:2" ht="12.75">
      <c r="A17" s="262" t="s">
        <v>250</v>
      </c>
      <c r="B17" s="266">
        <v>7.2499999999999995E-2</v>
      </c>
    </row>
    <row r="18" spans="1:2" ht="12.75">
      <c r="A18" s="262" t="s">
        <v>256</v>
      </c>
      <c r="B18" s="266" t="s">
        <v>257</v>
      </c>
    </row>
    <row r="21" spans="1:2" ht="15.75">
      <c r="A21" s="277" t="s">
        <v>248</v>
      </c>
    </row>
    <row r="23" spans="1:2" ht="12.75">
      <c r="A23" s="262" t="s">
        <v>241</v>
      </c>
      <c r="B23" s="263" t="s">
        <v>252</v>
      </c>
    </row>
    <row r="24" spans="1:2" ht="12.75">
      <c r="A24" s="262" t="s">
        <v>242</v>
      </c>
      <c r="B24" s="263" t="s">
        <v>255</v>
      </c>
    </row>
    <row r="25" spans="1:2" ht="12.75">
      <c r="A25" s="262" t="s">
        <v>249</v>
      </c>
      <c r="B25" s="264">
        <v>15000</v>
      </c>
    </row>
    <row r="26" spans="1:2" ht="12.75">
      <c r="A26" s="262" t="s">
        <v>246</v>
      </c>
      <c r="B26" s="264">
        <v>1000</v>
      </c>
    </row>
    <row r="27" spans="1:2" ht="12.75">
      <c r="A27" s="262" t="s">
        <v>247</v>
      </c>
      <c r="B27" s="264">
        <v>15000000</v>
      </c>
    </row>
    <row r="28" spans="1:2" ht="12.75">
      <c r="A28" s="262" t="s">
        <v>243</v>
      </c>
      <c r="B28" s="265">
        <v>42310</v>
      </c>
    </row>
    <row r="29" spans="1:2" ht="12.75">
      <c r="A29" s="262" t="s">
        <v>244</v>
      </c>
      <c r="B29" s="265" t="s">
        <v>271</v>
      </c>
    </row>
    <row r="30" spans="1:2" ht="12.75">
      <c r="A30" s="262" t="s">
        <v>250</v>
      </c>
      <c r="B30" s="266">
        <v>6.5000000000000002E-2</v>
      </c>
    </row>
    <row r="31" spans="1:2" ht="12.75">
      <c r="A31" s="262" t="s">
        <v>256</v>
      </c>
      <c r="B31" s="266" t="s">
        <v>257</v>
      </c>
    </row>
    <row r="32" spans="1:2" ht="12.75">
      <c r="A32" s="262"/>
      <c r="B32" s="266"/>
    </row>
    <row r="33" spans="1:11" ht="15.75">
      <c r="A33" s="277" t="s">
        <v>248</v>
      </c>
    </row>
    <row r="35" spans="1:11" ht="12.75">
      <c r="A35" s="262" t="s">
        <v>241</v>
      </c>
      <c r="B35" s="263" t="s">
        <v>307</v>
      </c>
    </row>
    <row r="36" spans="1:11" ht="12.75">
      <c r="A36" s="262" t="s">
        <v>242</v>
      </c>
      <c r="B36" s="263" t="s">
        <v>308</v>
      </c>
    </row>
    <row r="37" spans="1:11" ht="12.75">
      <c r="A37" s="262" t="s">
        <v>249</v>
      </c>
      <c r="B37" s="264">
        <v>20000</v>
      </c>
    </row>
    <row r="38" spans="1:11" ht="12.75">
      <c r="A38" s="262" t="s">
        <v>246</v>
      </c>
      <c r="B38" s="264">
        <v>1000</v>
      </c>
    </row>
    <row r="39" spans="1:11" ht="12.75">
      <c r="A39" s="262" t="s">
        <v>247</v>
      </c>
      <c r="B39" s="264">
        <v>20000000</v>
      </c>
    </row>
    <row r="40" spans="1:11" ht="12.75">
      <c r="A40" s="262" t="s">
        <v>243</v>
      </c>
      <c r="B40" s="265">
        <v>43437</v>
      </c>
    </row>
    <row r="41" spans="1:11" ht="12.75">
      <c r="A41" s="262" t="s">
        <v>244</v>
      </c>
      <c r="B41" s="265" t="s">
        <v>309</v>
      </c>
    </row>
    <row r="42" spans="1:11" ht="12.75">
      <c r="A42" s="262" t="s">
        <v>250</v>
      </c>
      <c r="B42" s="266">
        <v>0.06</v>
      </c>
    </row>
    <row r="43" spans="1:11" ht="12.75">
      <c r="A43" s="262" t="s">
        <v>256</v>
      </c>
      <c r="B43" s="266" t="s">
        <v>257</v>
      </c>
    </row>
    <row r="44" spans="1:11" ht="12.75">
      <c r="A44" s="262"/>
      <c r="B44" s="266"/>
    </row>
    <row r="45" spans="1:11" ht="12.75">
      <c r="A45" s="262"/>
      <c r="B45" s="266"/>
    </row>
    <row r="46" spans="1:11" ht="11.25" customHeight="1">
      <c r="A46" s="447" t="s">
        <v>273</v>
      </c>
      <c r="B46" s="447"/>
      <c r="C46" s="447"/>
      <c r="D46" s="447"/>
      <c r="E46" s="447"/>
      <c r="F46" s="447"/>
      <c r="G46" s="447"/>
      <c r="H46" s="447"/>
      <c r="I46" s="447"/>
      <c r="J46" s="447"/>
      <c r="K46" s="319"/>
    </row>
    <row r="47" spans="1:11" ht="11.45" customHeight="1">
      <c r="A47" s="447"/>
      <c r="B47" s="447"/>
      <c r="C47" s="447"/>
      <c r="D47" s="447"/>
      <c r="E47" s="447"/>
      <c r="F47" s="447"/>
      <c r="G47" s="447"/>
      <c r="H47" s="447"/>
      <c r="I47" s="447"/>
      <c r="J47" s="447"/>
      <c r="K47" s="319"/>
    </row>
    <row r="48" spans="1:11" ht="11.45" customHeight="1">
      <c r="A48" s="447"/>
      <c r="B48" s="447"/>
      <c r="C48" s="447"/>
      <c r="D48" s="447"/>
      <c r="E48" s="447"/>
      <c r="F48" s="447"/>
      <c r="G48" s="447"/>
      <c r="H48" s="447"/>
      <c r="I48" s="447"/>
      <c r="J48" s="447"/>
      <c r="K48" s="319"/>
    </row>
    <row r="49" spans="1:11" ht="11.45" customHeight="1">
      <c r="A49" s="447"/>
      <c r="B49" s="447"/>
      <c r="C49" s="447"/>
      <c r="D49" s="447"/>
      <c r="E49" s="447"/>
      <c r="F49" s="447"/>
      <c r="G49" s="447"/>
      <c r="H49" s="447"/>
      <c r="I49" s="447"/>
      <c r="J49" s="447"/>
      <c r="K49" s="319"/>
    </row>
    <row r="50" spans="1:11" ht="11.45" customHeight="1">
      <c r="A50" s="447"/>
      <c r="B50" s="447"/>
      <c r="C50" s="447"/>
      <c r="D50" s="447"/>
      <c r="E50" s="447"/>
      <c r="F50" s="447"/>
      <c r="G50" s="447"/>
      <c r="H50" s="447"/>
      <c r="I50" s="447"/>
      <c r="J50" s="447"/>
      <c r="K50" s="319"/>
    </row>
    <row r="51" spans="1:11" ht="11.45" customHeight="1">
      <c r="A51" s="447"/>
      <c r="B51" s="447"/>
      <c r="C51" s="447"/>
      <c r="D51" s="447"/>
      <c r="E51" s="447"/>
      <c r="F51" s="447"/>
      <c r="G51" s="447"/>
      <c r="H51" s="447"/>
      <c r="I51" s="447"/>
      <c r="J51" s="447"/>
      <c r="K51" s="319"/>
    </row>
    <row r="52" spans="1:11" ht="11.45" customHeight="1">
      <c r="A52" s="447"/>
      <c r="B52" s="447"/>
      <c r="C52" s="447"/>
      <c r="D52" s="447"/>
      <c r="E52" s="447"/>
      <c r="F52" s="447"/>
      <c r="G52" s="447"/>
      <c r="H52" s="447"/>
      <c r="I52" s="447"/>
      <c r="J52" s="447"/>
      <c r="K52" s="319"/>
    </row>
    <row r="53" spans="1:11" ht="11.45" customHeight="1">
      <c r="A53" s="447"/>
      <c r="B53" s="447"/>
      <c r="C53" s="447"/>
      <c r="D53" s="447"/>
      <c r="E53" s="447"/>
      <c r="F53" s="447"/>
      <c r="G53" s="447"/>
      <c r="H53" s="447"/>
      <c r="I53" s="447"/>
      <c r="J53" s="447"/>
      <c r="K53" s="319"/>
    </row>
    <row r="54" spans="1:11" ht="11.45" customHeight="1">
      <c r="A54" s="447"/>
      <c r="B54" s="447"/>
      <c r="C54" s="447"/>
      <c r="D54" s="447"/>
      <c r="E54" s="447"/>
      <c r="F54" s="447"/>
      <c r="G54" s="447"/>
      <c r="H54" s="447"/>
      <c r="I54" s="447"/>
      <c r="J54" s="447"/>
      <c r="K54" s="319"/>
    </row>
    <row r="55" spans="1:11" ht="11.45" customHeight="1">
      <c r="A55" s="447"/>
      <c r="B55" s="447"/>
      <c r="C55" s="447"/>
      <c r="D55" s="447"/>
      <c r="E55" s="447"/>
      <c r="F55" s="447"/>
      <c r="G55" s="447"/>
      <c r="H55" s="447"/>
      <c r="I55" s="447"/>
      <c r="J55" s="447"/>
      <c r="K55" s="319"/>
    </row>
    <row r="56" spans="1:11" ht="11.45" customHeight="1">
      <c r="A56" s="447"/>
      <c r="B56" s="447"/>
      <c r="C56" s="447"/>
      <c r="D56" s="447"/>
      <c r="E56" s="447"/>
      <c r="F56" s="447"/>
      <c r="G56" s="447"/>
      <c r="H56" s="447"/>
      <c r="I56" s="447"/>
      <c r="J56" s="447"/>
      <c r="K56" s="319"/>
    </row>
    <row r="57" spans="1:11" ht="11.25" customHeight="1">
      <c r="A57" s="447" t="s">
        <v>274</v>
      </c>
      <c r="B57" s="447"/>
      <c r="C57" s="447"/>
      <c r="D57" s="447"/>
      <c r="E57" s="447"/>
      <c r="F57" s="447"/>
      <c r="G57" s="447"/>
      <c r="H57" s="447"/>
      <c r="I57" s="447"/>
      <c r="J57" s="447"/>
      <c r="K57" s="319"/>
    </row>
    <row r="58" spans="1:11">
      <c r="A58" s="447"/>
      <c r="B58" s="447"/>
      <c r="C58" s="447"/>
      <c r="D58" s="447"/>
      <c r="E58" s="447"/>
      <c r="F58" s="447"/>
      <c r="G58" s="447"/>
      <c r="H58" s="447"/>
      <c r="I58" s="447"/>
      <c r="J58" s="447"/>
      <c r="K58" s="319"/>
    </row>
    <row r="59" spans="1:11">
      <c r="A59" s="447"/>
      <c r="B59" s="447"/>
      <c r="C59" s="447"/>
      <c r="D59" s="447"/>
      <c r="E59" s="447"/>
      <c r="F59" s="447"/>
      <c r="G59" s="447"/>
      <c r="H59" s="447"/>
      <c r="I59" s="447"/>
      <c r="J59" s="447"/>
      <c r="K59" s="319"/>
    </row>
    <row r="60" spans="1:11">
      <c r="A60" s="447"/>
      <c r="B60" s="447"/>
      <c r="C60" s="447"/>
      <c r="D60" s="447"/>
      <c r="E60" s="447"/>
      <c r="F60" s="447"/>
      <c r="G60" s="447"/>
      <c r="H60" s="447"/>
      <c r="I60" s="447"/>
      <c r="J60" s="447"/>
      <c r="K60" s="319"/>
    </row>
    <row r="61" spans="1:11">
      <c r="A61" s="447"/>
      <c r="B61" s="447"/>
      <c r="C61" s="447"/>
      <c r="D61" s="447"/>
      <c r="E61" s="447"/>
      <c r="F61" s="447"/>
      <c r="G61" s="447"/>
      <c r="H61" s="447"/>
      <c r="I61" s="447"/>
      <c r="J61" s="447"/>
      <c r="K61" s="319"/>
    </row>
    <row r="62" spans="1:11">
      <c r="A62" s="447"/>
      <c r="B62" s="447"/>
      <c r="C62" s="447"/>
      <c r="D62" s="447"/>
      <c r="E62" s="447"/>
      <c r="F62" s="447"/>
      <c r="G62" s="447"/>
      <c r="H62" s="447"/>
      <c r="I62" s="447"/>
      <c r="J62" s="447"/>
      <c r="K62" s="319"/>
    </row>
    <row r="63" spans="1:11">
      <c r="A63" s="447"/>
      <c r="B63" s="447"/>
      <c r="C63" s="447"/>
      <c r="D63" s="447"/>
      <c r="E63" s="447"/>
      <c r="F63" s="447"/>
      <c r="G63" s="447"/>
      <c r="H63" s="447"/>
      <c r="I63" s="447"/>
      <c r="J63" s="447"/>
      <c r="K63" s="319"/>
    </row>
    <row r="64" spans="1:11">
      <c r="A64" s="447"/>
      <c r="B64" s="447"/>
      <c r="C64" s="447"/>
      <c r="D64" s="447"/>
      <c r="E64" s="447"/>
      <c r="F64" s="447"/>
      <c r="G64" s="447"/>
      <c r="H64" s="447"/>
      <c r="I64" s="447"/>
      <c r="J64" s="447"/>
      <c r="K64" s="319"/>
    </row>
    <row r="65" spans="1:11">
      <c r="A65" s="447"/>
      <c r="B65" s="447"/>
      <c r="C65" s="447"/>
      <c r="D65" s="447"/>
      <c r="E65" s="447"/>
      <c r="F65" s="447"/>
      <c r="G65" s="447"/>
      <c r="H65" s="447"/>
      <c r="I65" s="447"/>
      <c r="J65" s="447"/>
      <c r="K65" s="319"/>
    </row>
    <row r="66" spans="1:11">
      <c r="A66" s="447"/>
      <c r="B66" s="447"/>
      <c r="C66" s="447"/>
      <c r="D66" s="447"/>
      <c r="E66" s="447"/>
      <c r="F66" s="447"/>
      <c r="G66" s="447"/>
      <c r="H66" s="447"/>
      <c r="I66" s="447"/>
      <c r="J66" s="447"/>
    </row>
    <row r="67" spans="1:11">
      <c r="A67" s="447"/>
      <c r="B67" s="447"/>
      <c r="C67" s="447"/>
      <c r="D67" s="447"/>
      <c r="E67" s="447"/>
      <c r="F67" s="447"/>
      <c r="G67" s="447"/>
      <c r="H67" s="447"/>
      <c r="I67" s="447"/>
      <c r="J67" s="447"/>
    </row>
    <row r="68" spans="1:11">
      <c r="A68" s="319"/>
      <c r="B68" s="319"/>
      <c r="C68" s="319"/>
      <c r="D68" s="319"/>
      <c r="E68" s="319"/>
      <c r="F68" s="319"/>
      <c r="G68" s="319"/>
      <c r="H68" s="319"/>
      <c r="I68" s="319"/>
    </row>
    <row r="69" spans="1:11">
      <c r="A69" s="447" t="s">
        <v>311</v>
      </c>
      <c r="B69" s="447"/>
      <c r="C69" s="447"/>
      <c r="D69" s="447"/>
      <c r="E69" s="447"/>
      <c r="F69" s="447"/>
      <c r="G69" s="447"/>
      <c r="H69" s="447"/>
      <c r="I69" s="447"/>
      <c r="J69" s="447"/>
    </row>
    <row r="70" spans="1:11">
      <c r="A70" s="447"/>
      <c r="B70" s="447"/>
      <c r="C70" s="447"/>
      <c r="D70" s="447"/>
      <c r="E70" s="447"/>
      <c r="F70" s="447"/>
      <c r="G70" s="447"/>
      <c r="H70" s="447"/>
      <c r="I70" s="447"/>
      <c r="J70" s="447"/>
    </row>
    <row r="71" spans="1:11">
      <c r="A71" s="447"/>
      <c r="B71" s="447"/>
      <c r="C71" s="447"/>
      <c r="D71" s="447"/>
      <c r="E71" s="447"/>
      <c r="F71" s="447"/>
      <c r="G71" s="447"/>
      <c r="H71" s="447"/>
      <c r="I71" s="447"/>
      <c r="J71" s="447"/>
    </row>
    <row r="72" spans="1:11">
      <c r="A72" s="447"/>
      <c r="B72" s="447"/>
      <c r="C72" s="447"/>
      <c r="D72" s="447"/>
      <c r="E72" s="447"/>
      <c r="F72" s="447"/>
      <c r="G72" s="447"/>
      <c r="H72" s="447"/>
      <c r="I72" s="447"/>
      <c r="J72" s="447"/>
    </row>
    <row r="73" spans="1:11">
      <c r="A73" s="447"/>
      <c r="B73" s="447"/>
      <c r="C73" s="447"/>
      <c r="D73" s="447"/>
      <c r="E73" s="447"/>
      <c r="F73" s="447"/>
      <c r="G73" s="447"/>
      <c r="H73" s="447"/>
      <c r="I73" s="447"/>
      <c r="J73" s="447"/>
    </row>
    <row r="74" spans="1:11">
      <c r="A74" s="447"/>
      <c r="B74" s="447"/>
      <c r="C74" s="447"/>
      <c r="D74" s="447"/>
      <c r="E74" s="447"/>
      <c r="F74" s="447"/>
      <c r="G74" s="447"/>
      <c r="H74" s="447"/>
      <c r="I74" s="447"/>
      <c r="J74" s="447"/>
    </row>
    <row r="75" spans="1:11">
      <c r="A75" s="447"/>
      <c r="B75" s="447"/>
      <c r="C75" s="447"/>
      <c r="D75" s="447"/>
      <c r="E75" s="447"/>
      <c r="F75" s="447"/>
      <c r="G75" s="447"/>
      <c r="H75" s="447"/>
      <c r="I75" s="447"/>
      <c r="J75" s="447"/>
    </row>
    <row r="76" spans="1:11">
      <c r="A76" s="447"/>
      <c r="B76" s="447"/>
      <c r="C76" s="447"/>
      <c r="D76" s="447"/>
      <c r="E76" s="447"/>
      <c r="F76" s="447"/>
      <c r="G76" s="447"/>
      <c r="H76" s="447"/>
      <c r="I76" s="447"/>
      <c r="J76" s="447"/>
    </row>
    <row r="77" spans="1:11">
      <c r="A77" s="447"/>
      <c r="B77" s="447"/>
      <c r="C77" s="447"/>
      <c r="D77" s="447"/>
      <c r="E77" s="447"/>
      <c r="F77" s="447"/>
      <c r="G77" s="447"/>
      <c r="H77" s="447"/>
      <c r="I77" s="447"/>
      <c r="J77" s="447"/>
    </row>
    <row r="78" spans="1:11">
      <c r="A78" s="447"/>
      <c r="B78" s="447"/>
      <c r="C78" s="447"/>
      <c r="D78" s="447"/>
      <c r="E78" s="447"/>
      <c r="F78" s="447"/>
      <c r="G78" s="447"/>
      <c r="H78" s="447"/>
      <c r="I78" s="447"/>
      <c r="J78" s="447"/>
    </row>
    <row r="79" spans="1:11">
      <c r="A79" s="447"/>
      <c r="B79" s="447"/>
      <c r="C79" s="447"/>
      <c r="D79" s="447"/>
      <c r="E79" s="447"/>
      <c r="F79" s="447"/>
      <c r="G79" s="447"/>
      <c r="H79" s="447"/>
      <c r="I79" s="447"/>
      <c r="J79" s="447"/>
    </row>
  </sheetData>
  <mergeCells count="3">
    <mergeCell ref="A57:J67"/>
    <mergeCell ref="A46:J56"/>
    <mergeCell ref="A69:J79"/>
  </mergeCells>
  <dataValidations count="1">
    <dataValidation type="list" allowBlank="1" showInputMessage="1" showErrorMessage="1" sqref="A2">
      <formula1>quarterly_date</formula1>
    </dataValidation>
  </dataValidations>
  <hyperlinks>
    <hyperlink ref="K5" location="Sisukord!B32" display="tagasi sisukorda"/>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heetViews>
  <sheetFormatPr defaultRowHeight="11.25"/>
  <cols>
    <col min="1" max="1" width="21.33203125" customWidth="1"/>
  </cols>
  <sheetData>
    <row r="1" spans="1:16" ht="18.75">
      <c r="A1" s="13" t="s">
        <v>0</v>
      </c>
      <c r="B1" s="128"/>
      <c r="C1" s="128"/>
      <c r="D1" s="128"/>
      <c r="E1" s="128"/>
      <c r="F1" s="128"/>
      <c r="G1" s="16"/>
      <c r="H1" s="15"/>
      <c r="I1" s="16"/>
      <c r="J1" s="15"/>
      <c r="K1" s="13"/>
      <c r="L1" s="128"/>
    </row>
    <row r="2" spans="1:16" ht="15.75">
      <c r="A2" s="19">
        <f>Sisukord!A2</f>
        <v>43555</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45" t="s">
        <v>313</v>
      </c>
      <c r="M5" s="215" t="s">
        <v>189</v>
      </c>
    </row>
    <row r="7" spans="1:16" ht="12">
      <c r="A7" s="407">
        <v>43571</v>
      </c>
      <c r="B7" s="222" t="s">
        <v>293</v>
      </c>
      <c r="C7" s="222"/>
    </row>
    <row r="8" spans="1:16" ht="12">
      <c r="A8" s="407">
        <v>43594</v>
      </c>
      <c r="B8" s="222" t="s">
        <v>197</v>
      </c>
      <c r="C8" s="222"/>
    </row>
    <row r="9" spans="1:16" ht="12">
      <c r="A9" s="407">
        <v>43627</v>
      </c>
      <c r="B9" s="222" t="s">
        <v>198</v>
      </c>
      <c r="C9" s="222"/>
    </row>
    <row r="10" spans="1:16" ht="12">
      <c r="A10" s="407">
        <v>43662</v>
      </c>
      <c r="B10" s="222" t="s">
        <v>294</v>
      </c>
      <c r="C10" s="222"/>
    </row>
    <row r="11" spans="1:16" ht="12">
      <c r="A11" s="407">
        <v>43690</v>
      </c>
      <c r="B11" s="222" t="s">
        <v>199</v>
      </c>
    </row>
    <row r="12" spans="1:16" ht="12">
      <c r="A12" s="407">
        <v>43718</v>
      </c>
      <c r="B12" s="222" t="s">
        <v>200</v>
      </c>
    </row>
    <row r="13" spans="1:16" ht="12">
      <c r="A13" s="407">
        <v>43753</v>
      </c>
      <c r="B13" s="222" t="s">
        <v>295</v>
      </c>
    </row>
    <row r="14" spans="1:16" ht="12">
      <c r="A14" s="407">
        <v>43781</v>
      </c>
      <c r="B14" s="222" t="s">
        <v>201</v>
      </c>
    </row>
    <row r="15" spans="1:16" ht="12">
      <c r="A15" s="407">
        <v>43809</v>
      </c>
      <c r="B15" s="222" t="s">
        <v>202</v>
      </c>
    </row>
    <row r="16" spans="1:16" ht="12">
      <c r="A16" s="376"/>
      <c r="B16" s="222"/>
    </row>
    <row r="17" spans="1:1" ht="18.75">
      <c r="A17" s="245" t="s">
        <v>203</v>
      </c>
    </row>
    <row r="19" spans="1:1" ht="13.5" customHeight="1">
      <c r="A19" s="408" t="s">
        <v>208</v>
      </c>
    </row>
    <row r="20" spans="1:1" ht="13.5" customHeight="1">
      <c r="A20" s="409" t="s">
        <v>296</v>
      </c>
    </row>
    <row r="21" spans="1:1" ht="13.5" customHeight="1">
      <c r="A21" s="410" t="s">
        <v>205</v>
      </c>
    </row>
    <row r="22" spans="1:1" ht="13.5" customHeight="1">
      <c r="A22" s="285"/>
    </row>
    <row r="23" spans="1:1" ht="13.5" customHeight="1">
      <c r="A23" s="285"/>
    </row>
    <row r="24" spans="1:1" ht="13.5" customHeight="1">
      <c r="A24" s="408" t="s">
        <v>207</v>
      </c>
    </row>
    <row r="25" spans="1:1" ht="13.5" customHeight="1">
      <c r="A25" s="409" t="s">
        <v>206</v>
      </c>
    </row>
    <row r="26" spans="1:1" ht="13.5" customHeight="1">
      <c r="A26" s="410" t="s">
        <v>204</v>
      </c>
    </row>
    <row r="27" spans="1:1">
      <c r="A27" s="411"/>
    </row>
    <row r="28" spans="1:1">
      <c r="A28" s="411"/>
    </row>
    <row r="29" spans="1:1" ht="12.75">
      <c r="A29" s="408" t="s">
        <v>0</v>
      </c>
    </row>
    <row r="30" spans="1:1" ht="12.75">
      <c r="A30" s="409" t="s">
        <v>230</v>
      </c>
    </row>
    <row r="31" spans="1:1" ht="12.75">
      <c r="A31" s="409" t="s">
        <v>231</v>
      </c>
    </row>
    <row r="32" spans="1:1" ht="12.75">
      <c r="A32" s="409" t="s">
        <v>232</v>
      </c>
    </row>
    <row r="33" spans="1:1" ht="12.75">
      <c r="A33" s="409" t="s">
        <v>233</v>
      </c>
    </row>
    <row r="34" spans="1:1" ht="12.75">
      <c r="A34" s="410" t="s">
        <v>234</v>
      </c>
    </row>
  </sheetData>
  <dataValidations disablePrompts="1" count="1">
    <dataValidation type="list" allowBlank="1" showInputMessage="1" showErrorMessage="1" sqref="A2">
      <formula1>quarterly_date</formula1>
    </dataValidation>
  </dataValidations>
  <hyperlinks>
    <hyperlink ref="M5" location="Sisukord!B32" display="tagasi sisukorda"/>
    <hyperlink ref="A21" r:id="rId1"/>
    <hyperlink ref="A26" r:id="rId2"/>
    <hyperlink ref="A34" r:id="rId3" display="mailto:info@lhv.ee"/>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7"/>
  <sheetViews>
    <sheetView zoomScaleNormal="100" workbookViewId="0"/>
  </sheetViews>
  <sheetFormatPr defaultColWidth="10" defaultRowHeight="12" customHeight="1" outlineLevelRow="1"/>
  <cols>
    <col min="1" max="1" width="46.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43555</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15" t="s">
        <v>189</v>
      </c>
      <c r="K5" s="22"/>
    </row>
    <row r="6" spans="1:11" s="27" customFormat="1" ht="12" customHeight="1">
      <c r="A6" s="25"/>
      <c r="B6" s="25"/>
      <c r="C6" s="25"/>
      <c r="D6" s="25"/>
      <c r="E6" s="25"/>
      <c r="F6" s="25"/>
      <c r="G6" s="25"/>
      <c r="H6" s="25"/>
      <c r="I6" s="25"/>
      <c r="J6" s="25"/>
      <c r="K6" s="22"/>
    </row>
    <row r="7" spans="1:11" s="37" customFormat="1" ht="12" customHeight="1">
      <c r="A7" s="34" t="s">
        <v>2</v>
      </c>
      <c r="B7" s="35" t="s">
        <v>312</v>
      </c>
      <c r="C7" s="35" t="s">
        <v>305</v>
      </c>
      <c r="D7" s="35" t="s">
        <v>280</v>
      </c>
      <c r="E7" s="35" t="s">
        <v>275</v>
      </c>
      <c r="F7" s="35" t="s">
        <v>268</v>
      </c>
      <c r="G7" s="35" t="s">
        <v>131</v>
      </c>
      <c r="H7" s="35" t="s">
        <v>132</v>
      </c>
      <c r="I7" s="35" t="s">
        <v>133</v>
      </c>
      <c r="J7" s="36" t="s">
        <v>134</v>
      </c>
      <c r="K7" s="22"/>
    </row>
    <row r="8" spans="1:11" s="41" customFormat="1" ht="12" hidden="1" customHeight="1" outlineLevel="1">
      <c r="A8" s="38" t="s">
        <v>3</v>
      </c>
      <c r="B8" s="39">
        <v>12914.30147</v>
      </c>
      <c r="C8" s="39">
        <v>11518.89027</v>
      </c>
      <c r="D8" s="39">
        <v>10469.286860000002</v>
      </c>
      <c r="E8" s="39">
        <v>10782.098169999999</v>
      </c>
      <c r="F8" s="39">
        <v>11112.509050000001</v>
      </c>
      <c r="G8" s="39">
        <v>10732.931550000001</v>
      </c>
      <c r="H8" s="39">
        <v>9716.714030000001</v>
      </c>
      <c r="I8" s="39">
        <v>9437.2966799999995</v>
      </c>
      <c r="J8" s="40">
        <v>8977.7719199999992</v>
      </c>
      <c r="K8" s="22"/>
    </row>
    <row r="9" spans="1:11" s="41" customFormat="1" ht="12" hidden="1" customHeight="1" outlineLevel="1">
      <c r="A9" s="38" t="s">
        <v>4</v>
      </c>
      <c r="B9" s="39">
        <v>-1969.5611099999999</v>
      </c>
      <c r="C9" s="39">
        <v>-1230.36079</v>
      </c>
      <c r="D9" s="39">
        <v>-1014.5636500000002</v>
      </c>
      <c r="E9" s="39">
        <v>-950.51564000000019</v>
      </c>
      <c r="F9" s="39">
        <v>-917.22453000000007</v>
      </c>
      <c r="G9" s="39">
        <v>-864.67078000000026</v>
      </c>
      <c r="H9" s="39">
        <v>-853.40970000000016</v>
      </c>
      <c r="I9" s="39">
        <v>-830.71672000000001</v>
      </c>
      <c r="J9" s="40">
        <v>-813.54839000000015</v>
      </c>
      <c r="K9" s="22"/>
    </row>
    <row r="10" spans="1:11" s="46" customFormat="1" ht="12" customHeight="1" collapsed="1">
      <c r="A10" s="43" t="s">
        <v>5</v>
      </c>
      <c r="B10" s="44">
        <v>10944.74036</v>
      </c>
      <c r="C10" s="44">
        <v>10288.529479999999</v>
      </c>
      <c r="D10" s="44">
        <v>9454.7232100000019</v>
      </c>
      <c r="E10" s="44">
        <v>9831.5825299999997</v>
      </c>
      <c r="F10" s="44">
        <v>10195.284520000001</v>
      </c>
      <c r="G10" s="44">
        <v>9868.2607700000008</v>
      </c>
      <c r="H10" s="44">
        <v>8863.3043300000008</v>
      </c>
      <c r="I10" s="44">
        <v>8606.5799599999991</v>
      </c>
      <c r="J10" s="45">
        <v>8164.2235299999993</v>
      </c>
      <c r="K10" s="22"/>
    </row>
    <row r="11" spans="1:11" s="41" customFormat="1" ht="12" hidden="1" customHeight="1" outlineLevel="1">
      <c r="A11" s="47" t="s">
        <v>6</v>
      </c>
      <c r="B11" s="44">
        <v>8463.2224900000001</v>
      </c>
      <c r="C11" s="44">
        <v>8379.2973099999999</v>
      </c>
      <c r="D11" s="44">
        <v>8174.4802400000008</v>
      </c>
      <c r="E11" s="44">
        <v>9466.0240600000016</v>
      </c>
      <c r="F11" s="44">
        <v>7789.1952999999994</v>
      </c>
      <c r="G11" s="44">
        <v>7643.5289700000012</v>
      </c>
      <c r="H11" s="44">
        <v>6829.4871700000003</v>
      </c>
      <c r="I11" s="44">
        <v>6473.3248699999995</v>
      </c>
      <c r="J11" s="45">
        <v>6649.7695499999991</v>
      </c>
      <c r="K11" s="22"/>
    </row>
    <row r="12" spans="1:11" s="41" customFormat="1" ht="12" hidden="1" customHeight="1" outlineLevel="1">
      <c r="A12" s="47" t="s">
        <v>7</v>
      </c>
      <c r="B12" s="44">
        <v>-2238.5517599999998</v>
      </c>
      <c r="C12" s="44">
        <v>-2285.5357900000004</v>
      </c>
      <c r="D12" s="44">
        <v>-2027.7914699999999</v>
      </c>
      <c r="E12" s="44">
        <v>-1937.25872</v>
      </c>
      <c r="F12" s="44">
        <v>-1556.8672300000001</v>
      </c>
      <c r="G12" s="44">
        <v>-1656.7394300000003</v>
      </c>
      <c r="H12" s="44">
        <v>-1134.55927</v>
      </c>
      <c r="I12" s="44">
        <v>-1260.5163200000002</v>
      </c>
      <c r="J12" s="45">
        <v>-1364.4661000000001</v>
      </c>
      <c r="K12" s="22"/>
    </row>
    <row r="13" spans="1:11" s="46" customFormat="1" ht="12" customHeight="1" collapsed="1">
      <c r="A13" s="43" t="s">
        <v>8</v>
      </c>
      <c r="B13" s="44">
        <v>6224.6707299999998</v>
      </c>
      <c r="C13" s="44">
        <v>6093.76152</v>
      </c>
      <c r="D13" s="44">
        <v>6146.6887700000007</v>
      </c>
      <c r="E13" s="44">
        <v>7528.7653400000017</v>
      </c>
      <c r="F13" s="44">
        <v>6232.3280699999996</v>
      </c>
      <c r="G13" s="44">
        <v>5986.7895400000007</v>
      </c>
      <c r="H13" s="44">
        <v>5694.9279000000006</v>
      </c>
      <c r="I13" s="44">
        <v>5212.8085499999997</v>
      </c>
      <c r="J13" s="45">
        <v>5285.3034499999994</v>
      </c>
      <c r="K13" s="22"/>
    </row>
    <row r="14" spans="1:11" ht="12" customHeight="1">
      <c r="A14" s="48" t="s">
        <v>9</v>
      </c>
      <c r="B14" s="44">
        <v>177.96477999999948</v>
      </c>
      <c r="C14" s="44">
        <v>104.16141</v>
      </c>
      <c r="D14" s="44">
        <v>90.912620000000032</v>
      </c>
      <c r="E14" s="44">
        <v>3284.0718396626003</v>
      </c>
      <c r="F14" s="44">
        <v>-86.819979999999561</v>
      </c>
      <c r="G14" s="44">
        <v>-420.5829</v>
      </c>
      <c r="H14" s="44">
        <v>73.789590000000004</v>
      </c>
      <c r="I14" s="44">
        <v>929.97226000000001</v>
      </c>
      <c r="J14" s="45">
        <v>396.05163999999991</v>
      </c>
      <c r="K14" s="22"/>
    </row>
    <row r="15" spans="1:11" ht="12" customHeight="1">
      <c r="A15" s="48" t="s">
        <v>10</v>
      </c>
      <c r="B15" s="44">
        <v>-23.195309999999999</v>
      </c>
      <c r="C15" s="44">
        <v>108.06913999999999</v>
      </c>
      <c r="D15" s="44">
        <v>754.59651000000031</v>
      </c>
      <c r="E15" s="44">
        <v>1.6932400000000007</v>
      </c>
      <c r="F15" s="44">
        <v>-4.2350800000000053</v>
      </c>
      <c r="G15" s="44">
        <v>4.8635799999999803</v>
      </c>
      <c r="H15" s="44">
        <v>-35.58156000000001</v>
      </c>
      <c r="I15" s="44">
        <v>-84.493479999999991</v>
      </c>
      <c r="J15" s="45">
        <v>-23.224909999999998</v>
      </c>
      <c r="K15" s="22"/>
    </row>
    <row r="16" spans="1:11" ht="12.95" customHeight="1">
      <c r="A16" s="49" t="s">
        <v>11</v>
      </c>
      <c r="B16" s="50">
        <v>17324.180560000001</v>
      </c>
      <c r="C16" s="50">
        <v>16594.521549999998</v>
      </c>
      <c r="D16" s="50">
        <v>16446.921110000003</v>
      </c>
      <c r="E16" s="50">
        <v>20646.112949662602</v>
      </c>
      <c r="F16" s="50">
        <v>16336.55753</v>
      </c>
      <c r="G16" s="50">
        <v>15439.330990000002</v>
      </c>
      <c r="H16" s="50">
        <v>14596.440260000001</v>
      </c>
      <c r="I16" s="50">
        <v>14664.86729</v>
      </c>
      <c r="J16" s="51">
        <v>13822.353709999998</v>
      </c>
      <c r="K16" s="22"/>
    </row>
    <row r="17" spans="1:11" ht="12" customHeight="1">
      <c r="A17" s="48" t="s">
        <v>12</v>
      </c>
      <c r="B17" s="39">
        <v>-4553.0048800000013</v>
      </c>
      <c r="C17" s="39">
        <v>-4292.6101100000005</v>
      </c>
      <c r="D17" s="39">
        <v>-3778.7828099999997</v>
      </c>
      <c r="E17" s="39">
        <v>-4077.5876899999998</v>
      </c>
      <c r="F17" s="39">
        <v>-4141.6701600000006</v>
      </c>
      <c r="G17" s="39">
        <v>-3944.7373100000004</v>
      </c>
      <c r="H17" s="39">
        <v>-3508.0737699999995</v>
      </c>
      <c r="I17" s="39">
        <v>-3620.6136899999997</v>
      </c>
      <c r="J17" s="40">
        <v>-3590.2459699999999</v>
      </c>
      <c r="K17" s="22"/>
    </row>
    <row r="18" spans="1:11" ht="12" customHeight="1">
      <c r="A18" s="48" t="s">
        <v>13</v>
      </c>
      <c r="B18" s="39">
        <v>-228.69248999999996</v>
      </c>
      <c r="C18" s="39">
        <v>-535.77853000000005</v>
      </c>
      <c r="D18" s="39">
        <v>-429.80995000000001</v>
      </c>
      <c r="E18" s="39">
        <v>-456.67268000000007</v>
      </c>
      <c r="F18" s="39">
        <v>-494.20571999999999</v>
      </c>
      <c r="G18" s="39">
        <v>-498.96508</v>
      </c>
      <c r="H18" s="39">
        <v>-406.01135999999997</v>
      </c>
      <c r="I18" s="39">
        <v>-374.00299000000001</v>
      </c>
      <c r="J18" s="40">
        <v>-437.37770000000006</v>
      </c>
      <c r="K18" s="22"/>
    </row>
    <row r="19" spans="1:11" ht="12" customHeight="1">
      <c r="A19" s="48" t="s">
        <v>14</v>
      </c>
      <c r="B19" s="39">
        <v>-629.20916999999997</v>
      </c>
      <c r="C19" s="39">
        <v>-735.44362999999998</v>
      </c>
      <c r="D19" s="39">
        <v>-549.41833000000008</v>
      </c>
      <c r="E19" s="39">
        <v>-510.62266999999997</v>
      </c>
      <c r="F19" s="39">
        <v>-551.73022000000003</v>
      </c>
      <c r="G19" s="39">
        <v>-569.93079</v>
      </c>
      <c r="H19" s="39">
        <v>-465.95550000000003</v>
      </c>
      <c r="I19" s="39">
        <v>-437.69190000000003</v>
      </c>
      <c r="J19" s="40">
        <v>-415.90273999999999</v>
      </c>
      <c r="K19" s="22"/>
    </row>
    <row r="20" spans="1:11" ht="12" customHeight="1">
      <c r="A20" s="48" t="s">
        <v>15</v>
      </c>
      <c r="B20" s="39">
        <v>-707.52344999999991</v>
      </c>
      <c r="C20" s="39">
        <v>-598.99846000000002</v>
      </c>
      <c r="D20" s="39">
        <v>-521.88434000000007</v>
      </c>
      <c r="E20" s="39">
        <v>-514.81565000000001</v>
      </c>
      <c r="F20" s="39">
        <v>-890.46052000000009</v>
      </c>
      <c r="G20" s="39">
        <v>-1355.9313599999998</v>
      </c>
      <c r="H20" s="39">
        <v>-1280.5141600000002</v>
      </c>
      <c r="I20" s="39">
        <v>-1117.50686</v>
      </c>
      <c r="J20" s="40">
        <v>-1106.9567400000001</v>
      </c>
      <c r="K20" s="22"/>
    </row>
    <row r="21" spans="1:11" ht="12" customHeight="1">
      <c r="A21" s="48" t="s">
        <v>16</v>
      </c>
      <c r="B21" s="39">
        <v>-2986.8137499999993</v>
      </c>
      <c r="C21" s="39">
        <v>-2620.5764399999989</v>
      </c>
      <c r="D21" s="39">
        <v>-2637.9322199999997</v>
      </c>
      <c r="E21" s="39">
        <v>-2666.5282200000001</v>
      </c>
      <c r="F21" s="39">
        <v>-2801.9436599999999</v>
      </c>
      <c r="G21" s="39">
        <v>-2116.5237500000003</v>
      </c>
      <c r="H21" s="39">
        <v>-2176.9672899999996</v>
      </c>
      <c r="I21" s="39">
        <v>-2376.4833299999991</v>
      </c>
      <c r="J21" s="40">
        <v>-2144.7298500000006</v>
      </c>
      <c r="K21" s="22"/>
    </row>
    <row r="22" spans="1:11" ht="12.95" customHeight="1">
      <c r="A22" s="49" t="s">
        <v>17</v>
      </c>
      <c r="B22" s="50">
        <v>-9105.2437400000017</v>
      </c>
      <c r="C22" s="50">
        <v>-8783.4071699999986</v>
      </c>
      <c r="D22" s="50">
        <v>-7917.8276500000002</v>
      </c>
      <c r="E22" s="50">
        <v>-8226.2269099999994</v>
      </c>
      <c r="F22" s="50">
        <v>-8880.0102800000022</v>
      </c>
      <c r="G22" s="50">
        <v>-8486.0882899999997</v>
      </c>
      <c r="H22" s="50">
        <v>-7837.5220799999997</v>
      </c>
      <c r="I22" s="50">
        <v>-7926.2987699999994</v>
      </c>
      <c r="J22" s="51">
        <v>-7695.2130000000006</v>
      </c>
      <c r="K22" s="22"/>
    </row>
    <row r="23" spans="1:11" ht="12.95" customHeight="1">
      <c r="A23" s="52" t="s">
        <v>18</v>
      </c>
      <c r="B23" s="53">
        <v>8218.936819999999</v>
      </c>
      <c r="C23" s="53">
        <v>7811.1143799999991</v>
      </c>
      <c r="D23" s="53">
        <v>8529.0934600000037</v>
      </c>
      <c r="E23" s="53">
        <v>12419.886039662602</v>
      </c>
      <c r="F23" s="53">
        <v>7456.5472499999978</v>
      </c>
      <c r="G23" s="53">
        <v>6953.2427000000025</v>
      </c>
      <c r="H23" s="53">
        <v>6758.9181800000015</v>
      </c>
      <c r="I23" s="53">
        <v>6738.5685200000007</v>
      </c>
      <c r="J23" s="54">
        <v>6127.1407099999969</v>
      </c>
      <c r="K23" s="22"/>
    </row>
    <row r="24" spans="1:11" ht="12.95" customHeight="1">
      <c r="A24" s="55" t="s">
        <v>19</v>
      </c>
      <c r="B24" s="56">
        <v>8218.936819999999</v>
      </c>
      <c r="C24" s="56">
        <v>7811.1143799999991</v>
      </c>
      <c r="D24" s="56">
        <v>8529.0934600000037</v>
      </c>
      <c r="E24" s="56">
        <v>12419.886039662602</v>
      </c>
      <c r="F24" s="56">
        <v>7456.5472499999978</v>
      </c>
      <c r="G24" s="56">
        <v>6953.2427000000025</v>
      </c>
      <c r="H24" s="56">
        <v>6758.9181800000015</v>
      </c>
      <c r="I24" s="56">
        <v>6738.5685200000007</v>
      </c>
      <c r="J24" s="57">
        <v>6127.1407099999969</v>
      </c>
      <c r="K24" s="22"/>
    </row>
    <row r="25" spans="1:11" ht="12" customHeight="1">
      <c r="A25" s="48" t="s">
        <v>20</v>
      </c>
      <c r="B25" s="39">
        <v>-951.38913000000002</v>
      </c>
      <c r="C25" s="39">
        <v>-542.57531000000017</v>
      </c>
      <c r="D25" s="39">
        <v>-1858.4395499999998</v>
      </c>
      <c r="E25" s="39">
        <v>-1682.21801</v>
      </c>
      <c r="F25" s="39">
        <v>-1186.1558300000002</v>
      </c>
      <c r="G25" s="39">
        <v>39.53523000000007</v>
      </c>
      <c r="H25" s="39">
        <v>-1260.7793000000001</v>
      </c>
      <c r="I25" s="39">
        <v>-1838.90823</v>
      </c>
      <c r="J25" s="40">
        <v>-93.706749999999957</v>
      </c>
      <c r="K25" s="22"/>
    </row>
    <row r="26" spans="1:11" ht="12" customHeight="1">
      <c r="A26" s="48" t="s">
        <v>21</v>
      </c>
      <c r="B26" s="39">
        <v>-2265.0802100000001</v>
      </c>
      <c r="C26" s="39">
        <v>-543.91657999999995</v>
      </c>
      <c r="D26" s="39">
        <v>-501.05460999999997</v>
      </c>
      <c r="E26" s="39">
        <v>-698.66647</v>
      </c>
      <c r="F26" s="39">
        <v>-2013.9349999999999</v>
      </c>
      <c r="G26" s="39">
        <v>-201.43192999999999</v>
      </c>
      <c r="H26" s="39">
        <v>-41.954999999999998</v>
      </c>
      <c r="I26" s="39">
        <v>-21.277000000000001</v>
      </c>
      <c r="J26" s="40">
        <v>-983.10925000000009</v>
      </c>
      <c r="K26" s="22"/>
    </row>
    <row r="27" spans="1:11" ht="12.95" customHeight="1">
      <c r="A27" s="49" t="s">
        <v>22</v>
      </c>
      <c r="B27" s="50">
        <v>5002.4674799999993</v>
      </c>
      <c r="C27" s="50">
        <v>6724.6224899999988</v>
      </c>
      <c r="D27" s="50">
        <v>6169.5993000000035</v>
      </c>
      <c r="E27" s="50">
        <v>10039.001559662602</v>
      </c>
      <c r="F27" s="50">
        <v>4256.4564199999986</v>
      </c>
      <c r="G27" s="50">
        <v>6791.3460000000032</v>
      </c>
      <c r="H27" s="50">
        <v>5456.1838800000014</v>
      </c>
      <c r="I27" s="50">
        <v>4878.3832900000007</v>
      </c>
      <c r="J27" s="51">
        <v>5050.3247099999962</v>
      </c>
      <c r="K27" s="22"/>
    </row>
    <row r="28" spans="1:11" ht="12" customHeight="1">
      <c r="A28" s="48" t="s">
        <v>23</v>
      </c>
      <c r="B28" s="39">
        <v>312.25101599999999</v>
      </c>
      <c r="C28" s="39">
        <v>675.8848774999999</v>
      </c>
      <c r="D28" s="39">
        <v>455.28436099999993</v>
      </c>
      <c r="E28" s="39">
        <v>515.65354831019965</v>
      </c>
      <c r="F28" s="39">
        <v>305.75514220880012</v>
      </c>
      <c r="G28" s="39">
        <v>1107.0010592754018</v>
      </c>
      <c r="H28" s="39">
        <v>428.6395678523993</v>
      </c>
      <c r="I28" s="39">
        <v>457.9459287327997</v>
      </c>
      <c r="J28" s="40">
        <v>581.21429675740001</v>
      </c>
      <c r="K28" s="22"/>
    </row>
    <row r="29" spans="1:11" s="61" customFormat="1" ht="12" customHeight="1">
      <c r="A29" s="58" t="s">
        <v>24</v>
      </c>
      <c r="B29" s="59">
        <v>4690.2164640000001</v>
      </c>
      <c r="C29" s="59">
        <v>6048.7376125000019</v>
      </c>
      <c r="D29" s="59">
        <v>5714.3149390000026</v>
      </c>
      <c r="E29" s="59">
        <v>9523.3480113524038</v>
      </c>
      <c r="F29" s="59">
        <v>3950.7012777912028</v>
      </c>
      <c r="G29" s="59">
        <v>5684.344940724598</v>
      </c>
      <c r="H29" s="59">
        <v>5027.5443121476028</v>
      </c>
      <c r="I29" s="59">
        <v>4420.4373612671998</v>
      </c>
      <c r="J29" s="60">
        <v>4469.1104132425999</v>
      </c>
      <c r="K29" s="22"/>
    </row>
    <row r="30" spans="1:11" s="62" customFormat="1" ht="12.95" customHeight="1">
      <c r="A30" s="22"/>
      <c r="B30" s="22"/>
      <c r="C30" s="22"/>
      <c r="D30" s="22"/>
      <c r="E30" s="22"/>
      <c r="F30" s="22"/>
      <c r="G30" s="22"/>
      <c r="H30" s="22"/>
      <c r="I30" s="22"/>
      <c r="J30" s="22"/>
      <c r="K30" s="22"/>
    </row>
    <row r="31" spans="1:11" ht="12" customHeight="1">
      <c r="A31" s="66"/>
      <c r="B31" s="16"/>
      <c r="C31" s="16"/>
      <c r="D31" s="16"/>
      <c r="E31" s="16"/>
      <c r="F31" s="16"/>
      <c r="G31" s="16"/>
    </row>
    <row r="32" spans="1:11" ht="18.75">
      <c r="A32" s="29" t="s">
        <v>25</v>
      </c>
      <c r="B32" s="26"/>
      <c r="C32" s="26"/>
      <c r="D32" s="26"/>
      <c r="E32" s="26"/>
      <c r="F32" s="24"/>
      <c r="G32" s="24"/>
    </row>
    <row r="33" spans="1:8" ht="12" customHeight="1">
      <c r="A33" s="67"/>
      <c r="B33" s="67"/>
      <c r="C33" s="67"/>
      <c r="D33" s="67"/>
      <c r="E33" s="67"/>
      <c r="F33" s="68"/>
      <c r="G33" s="27"/>
    </row>
    <row r="34" spans="1:8" ht="12" customHeight="1">
      <c r="A34" s="34" t="s">
        <v>2</v>
      </c>
      <c r="B34" s="288">
        <v>2018</v>
      </c>
      <c r="C34" s="288">
        <v>2017</v>
      </c>
      <c r="D34" s="288">
        <v>2016</v>
      </c>
      <c r="E34" s="288">
        <v>2015</v>
      </c>
      <c r="F34" s="70">
        <v>2014</v>
      </c>
      <c r="G34" s="37"/>
    </row>
    <row r="35" spans="1:8" ht="12" hidden="1" customHeight="1" outlineLevel="1">
      <c r="A35" s="38" t="s">
        <v>3</v>
      </c>
      <c r="B35" s="39">
        <v>43882.784350000002</v>
      </c>
      <c r="C35" s="39">
        <v>38864.71418000001</v>
      </c>
      <c r="D35" s="39">
        <v>34350.239939999999</v>
      </c>
      <c r="E35" s="39">
        <v>27367.75128</v>
      </c>
      <c r="F35" s="40">
        <v>24147.601975027803</v>
      </c>
      <c r="G35" s="41"/>
    </row>
    <row r="36" spans="1:8" ht="12" hidden="1" customHeight="1" outlineLevel="1">
      <c r="A36" s="38" t="s">
        <v>4</v>
      </c>
      <c r="B36" s="39">
        <v>-4112.6646100000007</v>
      </c>
      <c r="C36" s="39">
        <v>-3362.3455900000004</v>
      </c>
      <c r="D36" s="39">
        <v>-4374.0440100000005</v>
      </c>
      <c r="E36" s="39">
        <v>-4136.1344600000002</v>
      </c>
      <c r="F36" s="40">
        <v>-3804.2131349860979</v>
      </c>
      <c r="G36" s="41"/>
    </row>
    <row r="37" spans="1:8" ht="12" customHeight="1" collapsed="1">
      <c r="A37" s="43" t="s">
        <v>5</v>
      </c>
      <c r="B37" s="44">
        <v>39770.119740000002</v>
      </c>
      <c r="C37" s="44">
        <v>35502.368590000013</v>
      </c>
      <c r="D37" s="44">
        <v>29976.195929999998</v>
      </c>
      <c r="E37" s="44">
        <v>23231.616819999999</v>
      </c>
      <c r="F37" s="45">
        <v>20343.388840041705</v>
      </c>
      <c r="G37" s="46"/>
      <c r="H37" s="32"/>
    </row>
    <row r="38" spans="1:8" ht="12" hidden="1" customHeight="1" outlineLevel="1">
      <c r="A38" s="47" t="s">
        <v>6</v>
      </c>
      <c r="B38" s="44">
        <v>33808.996909999994</v>
      </c>
      <c r="C38" s="44">
        <v>27596.110560000001</v>
      </c>
      <c r="D38" s="44">
        <v>23282.889340000005</v>
      </c>
      <c r="E38" s="44">
        <v>16802.161680000001</v>
      </c>
      <c r="F38" s="45">
        <v>14075.225416737721</v>
      </c>
      <c r="G38" s="41"/>
    </row>
    <row r="39" spans="1:8" ht="12" hidden="1" customHeight="1" outlineLevel="1">
      <c r="A39" s="47" t="s">
        <v>7</v>
      </c>
      <c r="B39" s="44">
        <v>-7807.4532100000024</v>
      </c>
      <c r="C39" s="44">
        <v>-5416.2811200000006</v>
      </c>
      <c r="D39" s="44">
        <v>-4096.7600300000004</v>
      </c>
      <c r="E39" s="44">
        <v>-2137.0721400000002</v>
      </c>
      <c r="F39" s="45">
        <v>-1302.7870451482854</v>
      </c>
      <c r="G39" s="41"/>
    </row>
    <row r="40" spans="1:8" ht="12" customHeight="1" collapsed="1">
      <c r="A40" s="43" t="s">
        <v>8</v>
      </c>
      <c r="B40" s="44">
        <v>26001.543699999991</v>
      </c>
      <c r="C40" s="44">
        <v>22179.829440000001</v>
      </c>
      <c r="D40" s="44">
        <v>19186.129310000004</v>
      </c>
      <c r="E40" s="44">
        <v>14665.089540000001</v>
      </c>
      <c r="F40" s="45">
        <v>12772.438371589436</v>
      </c>
      <c r="G40" s="46"/>
    </row>
    <row r="41" spans="1:8" ht="12" customHeight="1">
      <c r="A41" s="48" t="s">
        <v>9</v>
      </c>
      <c r="B41" s="44">
        <v>3392.3258896626007</v>
      </c>
      <c r="C41" s="44">
        <v>979.23058999999967</v>
      </c>
      <c r="D41" s="44">
        <v>1309.4204399999999</v>
      </c>
      <c r="E41" s="44">
        <v>3330.2193300000008</v>
      </c>
      <c r="F41" s="45">
        <v>500.01562182113076</v>
      </c>
      <c r="G41" s="24"/>
    </row>
    <row r="42" spans="1:8" ht="12" customHeight="1">
      <c r="A42" s="48" t="s">
        <v>10</v>
      </c>
      <c r="B42" s="44">
        <v>860.12381000000028</v>
      </c>
      <c r="C42" s="44">
        <v>-138.43637000000004</v>
      </c>
      <c r="D42" s="44">
        <v>86.132379999999984</v>
      </c>
      <c r="E42" s="44">
        <v>37.74119000000001</v>
      </c>
      <c r="F42" s="45">
        <v>-15.561049999999998</v>
      </c>
      <c r="G42" s="24"/>
    </row>
    <row r="43" spans="1:8" ht="12" customHeight="1">
      <c r="A43" s="49" t="s">
        <v>11</v>
      </c>
      <c r="B43" s="50">
        <v>70024.113139662601</v>
      </c>
      <c r="C43" s="71">
        <v>58522.99225000001</v>
      </c>
      <c r="D43" s="72">
        <v>50557.87806000001</v>
      </c>
      <c r="E43" s="72">
        <v>41264.666879999997</v>
      </c>
      <c r="F43" s="73">
        <v>33600.281783452279</v>
      </c>
      <c r="G43" s="24"/>
      <c r="H43" s="32"/>
    </row>
    <row r="44" spans="1:8" ht="12" customHeight="1">
      <c r="A44" s="48" t="s">
        <v>12</v>
      </c>
      <c r="B44" s="39">
        <v>-16290.65077</v>
      </c>
      <c r="C44" s="39">
        <v>-14663.670740000001</v>
      </c>
      <c r="D44" s="39">
        <v>-12976.25434</v>
      </c>
      <c r="E44" s="39">
        <v>-10975.96586</v>
      </c>
      <c r="F44" s="40">
        <v>-9092.6569655236326</v>
      </c>
      <c r="G44" s="24"/>
    </row>
    <row r="45" spans="1:8" ht="12" customHeight="1">
      <c r="A45" s="48" t="s">
        <v>13</v>
      </c>
      <c r="B45" s="39">
        <v>-1916.4668799999997</v>
      </c>
      <c r="C45" s="39">
        <v>-1716.3571300000001</v>
      </c>
      <c r="D45" s="39">
        <v>-1511.1509500000002</v>
      </c>
      <c r="E45" s="39">
        <v>-1334.4027700000001</v>
      </c>
      <c r="F45" s="40">
        <v>-1399.1864633225207</v>
      </c>
      <c r="G45" s="24"/>
    </row>
    <row r="46" spans="1:8" ht="12" customHeight="1">
      <c r="A46" s="48" t="s">
        <v>14</v>
      </c>
      <c r="B46" s="39">
        <v>-2347.2148500000003</v>
      </c>
      <c r="C46" s="39">
        <v>-1889.4809299999999</v>
      </c>
      <c r="D46" s="39">
        <v>-1782.5475700000002</v>
      </c>
      <c r="E46" s="39">
        <v>-1369.0268699999999</v>
      </c>
      <c r="F46" s="40">
        <v>-1290.0320338832255</v>
      </c>
      <c r="G46" s="24"/>
    </row>
    <row r="47" spans="1:8" ht="12" customHeight="1">
      <c r="A47" s="48" t="s">
        <v>15</v>
      </c>
      <c r="B47" s="39">
        <v>-2526.1589700000004</v>
      </c>
      <c r="C47" s="39">
        <v>-4860.9091200000003</v>
      </c>
      <c r="D47" s="39">
        <v>-4553.6508100000001</v>
      </c>
      <c r="E47" s="39">
        <v>-3905.4391500000002</v>
      </c>
      <c r="F47" s="40">
        <v>-4845.5137076645051</v>
      </c>
      <c r="G47" s="24"/>
    </row>
    <row r="48" spans="1:8" ht="12" customHeight="1">
      <c r="A48" s="48" t="s">
        <v>16</v>
      </c>
      <c r="B48" s="39">
        <v>-10726.980539999997</v>
      </c>
      <c r="C48" s="39">
        <v>-8814.7042199999978</v>
      </c>
      <c r="D48" s="39">
        <v>-8090.4637300000013</v>
      </c>
      <c r="E48" s="39">
        <v>-6656.2201399999994</v>
      </c>
      <c r="F48" s="40">
        <v>-5110.9624814411491</v>
      </c>
      <c r="G48" s="22"/>
    </row>
    <row r="49" spans="1:8" ht="12" customHeight="1">
      <c r="A49" s="49" t="s">
        <v>17</v>
      </c>
      <c r="B49" s="50">
        <v>-33807.472009999998</v>
      </c>
      <c r="C49" s="71">
        <v>-31945.122139999999</v>
      </c>
      <c r="D49" s="72">
        <v>-28914.0674</v>
      </c>
      <c r="E49" s="72">
        <v>-24241.054790000002</v>
      </c>
      <c r="F49" s="73">
        <v>-21738.351651835037</v>
      </c>
      <c r="G49" s="24"/>
      <c r="H49" s="32"/>
    </row>
    <row r="50" spans="1:8" ht="12" customHeight="1">
      <c r="A50" s="52" t="s">
        <v>18</v>
      </c>
      <c r="B50" s="53">
        <v>36216.641129662603</v>
      </c>
      <c r="C50" s="53">
        <v>26577.870110000011</v>
      </c>
      <c r="D50" s="53">
        <v>21643.81066000001</v>
      </c>
      <c r="E50" s="53">
        <v>17023.612089999995</v>
      </c>
      <c r="F50" s="54">
        <v>11861.930131617242</v>
      </c>
      <c r="G50" s="24"/>
    </row>
    <row r="51" spans="1:8" ht="12" customHeight="1">
      <c r="A51" s="55" t="s">
        <v>19</v>
      </c>
      <c r="B51" s="56">
        <v>36216.641129662603</v>
      </c>
      <c r="C51" s="56">
        <v>26577.870110000011</v>
      </c>
      <c r="D51" s="56">
        <v>21643.81066000001</v>
      </c>
      <c r="E51" s="56">
        <v>17023.612089999995</v>
      </c>
      <c r="F51" s="57">
        <v>11861.930131617242</v>
      </c>
      <c r="G51" s="24"/>
    </row>
    <row r="52" spans="1:8" ht="12" customHeight="1">
      <c r="A52" s="48" t="s">
        <v>20</v>
      </c>
      <c r="B52" s="39">
        <v>-5269.3887000000004</v>
      </c>
      <c r="C52" s="39">
        <v>-3153.85905</v>
      </c>
      <c r="D52" s="39">
        <v>-1479.9895300000001</v>
      </c>
      <c r="E52" s="39">
        <v>-1367.25809</v>
      </c>
      <c r="F52" s="40">
        <v>-2643.6419398887865</v>
      </c>
      <c r="G52" s="24"/>
      <c r="H52" s="32"/>
    </row>
    <row r="53" spans="1:8" ht="12" customHeight="1">
      <c r="A53" s="48" t="s">
        <v>21</v>
      </c>
      <c r="B53" s="39">
        <v>-3757.5726599999998</v>
      </c>
      <c r="C53" s="39">
        <v>-1247.7731800000001</v>
      </c>
      <c r="D53" s="39">
        <v>-270.29700000000003</v>
      </c>
      <c r="E53" s="39">
        <v>-869.37804000000006</v>
      </c>
      <c r="F53" s="40">
        <v>449.12621640407792</v>
      </c>
      <c r="G53" s="24"/>
    </row>
    <row r="54" spans="1:8" ht="12" customHeight="1">
      <c r="A54" s="49" t="s">
        <v>22</v>
      </c>
      <c r="B54" s="50">
        <v>27189.679769662602</v>
      </c>
      <c r="C54" s="71">
        <v>22176.237880000012</v>
      </c>
      <c r="D54" s="72">
        <v>19893.524130000013</v>
      </c>
      <c r="E54" s="72">
        <v>14786.975959999996</v>
      </c>
      <c r="F54" s="73">
        <v>9667.4144081325339</v>
      </c>
      <c r="G54" s="24"/>
    </row>
    <row r="55" spans="1:8" ht="12" customHeight="1">
      <c r="A55" s="48" t="s">
        <v>23</v>
      </c>
      <c r="B55" s="39">
        <v>1952.5779290190001</v>
      </c>
      <c r="C55" s="39">
        <v>2574.8008526180006</v>
      </c>
      <c r="D55" s="39">
        <v>2077.9038845586006</v>
      </c>
      <c r="E55" s="39">
        <v>1081.5288902577997</v>
      </c>
      <c r="F55" s="40">
        <v>464.45339383810193</v>
      </c>
      <c r="G55" s="24"/>
    </row>
    <row r="56" spans="1:8" ht="12" customHeight="1">
      <c r="A56" s="58" t="s">
        <v>24</v>
      </c>
      <c r="B56" s="59">
        <v>25237.101840643612</v>
      </c>
      <c r="C56" s="59">
        <v>19601.437027381999</v>
      </c>
      <c r="D56" s="59">
        <v>17815.620245441401</v>
      </c>
      <c r="E56" s="59">
        <v>13705.447069742198</v>
      </c>
      <c r="F56" s="60">
        <v>9202.9610142944312</v>
      </c>
      <c r="G56" s="61"/>
    </row>
    <row r="57" spans="1:8" ht="12" customHeight="1">
      <c r="A57" s="22"/>
      <c r="B57" s="22"/>
      <c r="C57" s="22"/>
      <c r="D57" s="22"/>
      <c r="E57" s="22"/>
      <c r="F57" s="22"/>
      <c r="G57" s="22"/>
    </row>
  </sheetData>
  <conditionalFormatting sqref="D43:F43">
    <cfRule type="cellIs" priority="37" stopIfTrue="1" operator="greaterThan">
      <formula>10</formula>
    </cfRule>
  </conditionalFormatting>
  <conditionalFormatting sqref="D49:F49">
    <cfRule type="cellIs" priority="36" stopIfTrue="1" operator="greaterThan">
      <formula>10</formula>
    </cfRule>
  </conditionalFormatting>
  <conditionalFormatting sqref="D54:F54">
    <cfRule type="cellIs" priority="35" stopIfTrue="1" operator="greaterThan">
      <formula>10</formula>
    </cfRule>
  </conditionalFormatting>
  <conditionalFormatting sqref="C43">
    <cfRule type="cellIs" priority="40" stopIfTrue="1" operator="greaterThan">
      <formula>10</formula>
    </cfRule>
  </conditionalFormatting>
  <conditionalFormatting sqref="C49">
    <cfRule type="cellIs" priority="39" stopIfTrue="1" operator="greaterThan">
      <formula>10</formula>
    </cfRule>
  </conditionalFormatting>
  <conditionalFormatting sqref="C54">
    <cfRule type="cellIs" priority="38" stopIfTrue="1" operator="greaterThan">
      <formula>10</formula>
    </cfRule>
  </conditionalFormatting>
  <conditionalFormatting sqref="J27">
    <cfRule type="cellIs" priority="33" stopIfTrue="1" operator="greaterThan">
      <formula>10</formula>
    </cfRule>
  </conditionalFormatting>
  <conditionalFormatting sqref="J22">
    <cfRule type="cellIs" priority="34" stopIfTrue="1" operator="greaterThan">
      <formula>10</formula>
    </cfRule>
  </conditionalFormatting>
  <conditionalFormatting sqref="I27">
    <cfRule type="cellIs" priority="31" stopIfTrue="1" operator="greaterThan">
      <formula>10</formula>
    </cfRule>
  </conditionalFormatting>
  <conditionalFormatting sqref="I22">
    <cfRule type="cellIs" priority="32" stopIfTrue="1" operator="greaterThan">
      <formula>10</formula>
    </cfRule>
  </conditionalFormatting>
  <conditionalFormatting sqref="G27:H27">
    <cfRule type="cellIs" priority="29" stopIfTrue="1" operator="greaterThan">
      <formula>10</formula>
    </cfRule>
  </conditionalFormatting>
  <conditionalFormatting sqref="G22:H22">
    <cfRule type="cellIs" priority="30" stopIfTrue="1" operator="greaterThan">
      <formula>10</formula>
    </cfRule>
  </conditionalFormatting>
  <conditionalFormatting sqref="D27:F27">
    <cfRule type="cellIs" priority="27" stopIfTrue="1" operator="greaterThan">
      <formula>10</formula>
    </cfRule>
  </conditionalFormatting>
  <conditionalFormatting sqref="D22:F22">
    <cfRule type="cellIs" priority="28" stopIfTrue="1" operator="greaterThan">
      <formula>10</formula>
    </cfRule>
  </conditionalFormatting>
  <conditionalFormatting sqref="C27">
    <cfRule type="cellIs" priority="25" stopIfTrue="1" operator="greaterThan">
      <formula>10</formula>
    </cfRule>
  </conditionalFormatting>
  <conditionalFormatting sqref="C22">
    <cfRule type="cellIs" priority="26" stopIfTrue="1" operator="greaterThan">
      <formula>10</formula>
    </cfRule>
  </conditionalFormatting>
  <conditionalFormatting sqref="B27">
    <cfRule type="cellIs" priority="23" stopIfTrue="1" operator="greaterThan">
      <formula>10</formula>
    </cfRule>
  </conditionalFormatting>
  <conditionalFormatting sqref="B22">
    <cfRule type="cellIs" priority="24" stopIfTrue="1" operator="greaterThan">
      <formula>10</formula>
    </cfRule>
  </conditionalFormatting>
  <conditionalFormatting sqref="B49">
    <cfRule type="cellIs" priority="22" stopIfTrue="1" operator="greaterThan">
      <formula>10</formula>
    </cfRule>
  </conditionalFormatting>
  <conditionalFormatting sqref="B54">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L49"/>
  <sheetViews>
    <sheetView showGridLines="0" zoomScaleNormal="100" workbookViewId="0"/>
  </sheetViews>
  <sheetFormatPr defaultColWidth="10" defaultRowHeight="12" customHeight="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26</v>
      </c>
      <c r="B5" s="25"/>
      <c r="C5" s="25"/>
      <c r="D5" s="26"/>
      <c r="E5" s="26"/>
      <c r="F5" s="26"/>
      <c r="G5" s="26"/>
      <c r="H5" s="26"/>
      <c r="J5" s="215" t="s">
        <v>189</v>
      </c>
      <c r="K5" s="26"/>
    </row>
    <row r="6" spans="1:12" ht="16.5" customHeight="1">
      <c r="A6" s="63"/>
      <c r="B6" s="23"/>
      <c r="C6" s="23"/>
      <c r="I6" s="23"/>
      <c r="J6" s="74"/>
      <c r="K6" s="75"/>
    </row>
    <row r="7" spans="1:12" s="37" customFormat="1" ht="12.75">
      <c r="A7" s="34" t="s">
        <v>27</v>
      </c>
      <c r="B7" s="35">
        <v>43555</v>
      </c>
      <c r="C7" s="35">
        <v>43465</v>
      </c>
      <c r="D7" s="35">
        <v>43373</v>
      </c>
      <c r="E7" s="35">
        <v>43281</v>
      </c>
      <c r="F7" s="35">
        <v>43190</v>
      </c>
      <c r="G7" s="35">
        <v>43100</v>
      </c>
      <c r="H7" s="35">
        <v>43008</v>
      </c>
      <c r="I7" s="35">
        <v>42916</v>
      </c>
      <c r="J7" s="36">
        <v>42825</v>
      </c>
      <c r="K7" s="75"/>
    </row>
    <row r="8" spans="1:12" s="78" customFormat="1" ht="12.95" customHeight="1">
      <c r="A8" s="77" t="s">
        <v>28</v>
      </c>
      <c r="B8" s="39">
        <v>764778.30215</v>
      </c>
      <c r="C8" s="39">
        <v>682657.94120999996</v>
      </c>
      <c r="D8" s="39">
        <v>965493.61743999994</v>
      </c>
      <c r="E8" s="39">
        <v>879204.45747000002</v>
      </c>
      <c r="F8" s="39">
        <v>1071821.71823</v>
      </c>
      <c r="G8" s="39">
        <v>961211.75297000003</v>
      </c>
      <c r="H8" s="39">
        <v>696391.62400000007</v>
      </c>
      <c r="I8" s="39">
        <v>488630.30524000002</v>
      </c>
      <c r="J8" s="40">
        <v>348473.96573000005</v>
      </c>
      <c r="K8" s="75"/>
    </row>
    <row r="9" spans="1:12" s="78" customFormat="1" ht="12.95" customHeight="1">
      <c r="A9" s="77" t="s">
        <v>29</v>
      </c>
      <c r="B9" s="39">
        <v>26205.198670000002</v>
      </c>
      <c r="C9" s="39">
        <v>47153.325559999997</v>
      </c>
      <c r="D9" s="39">
        <v>48828.544439999998</v>
      </c>
      <c r="E9" s="39">
        <v>54083.671849999992</v>
      </c>
      <c r="F9" s="39">
        <v>57091.097200000004</v>
      </c>
      <c r="G9" s="39">
        <v>56634.32972999999</v>
      </c>
      <c r="H9" s="39">
        <v>61582.683130000012</v>
      </c>
      <c r="I9" s="39">
        <v>60675.942499999997</v>
      </c>
      <c r="J9" s="40">
        <v>68608.511629999994</v>
      </c>
      <c r="K9" s="75"/>
    </row>
    <row r="10" spans="1:12" s="78" customFormat="1" ht="12.95" customHeight="1">
      <c r="A10" s="77" t="s">
        <v>30</v>
      </c>
      <c r="B10" s="39">
        <v>1001962.7895200001</v>
      </c>
      <c r="C10" s="39">
        <v>929037.14950000017</v>
      </c>
      <c r="D10" s="39">
        <v>822696.23890000011</v>
      </c>
      <c r="E10" s="39">
        <v>785662.58646999986</v>
      </c>
      <c r="F10" s="39">
        <v>774759.69544000004</v>
      </c>
      <c r="G10" s="39">
        <v>740168.71375</v>
      </c>
      <c r="H10" s="39">
        <v>663941.08114999998</v>
      </c>
      <c r="I10" s="39">
        <v>613365.67038999987</v>
      </c>
      <c r="J10" s="40">
        <v>551232.86966000008</v>
      </c>
      <c r="K10" s="75"/>
    </row>
    <row r="11" spans="1:12" s="78" customFormat="1" ht="12.95" customHeight="1">
      <c r="A11" s="77" t="s">
        <v>20</v>
      </c>
      <c r="B11" s="39">
        <v>-11215.929629999999</v>
      </c>
      <c r="C11" s="39">
        <v>-10276.11793</v>
      </c>
      <c r="D11" s="39">
        <v>-10744.837130000002</v>
      </c>
      <c r="E11" s="39">
        <v>-9115.3893499999995</v>
      </c>
      <c r="F11" s="39">
        <v>-9111.1009699999995</v>
      </c>
      <c r="G11" s="39">
        <v>-8125.1362799999997</v>
      </c>
      <c r="H11" s="39">
        <v>-8409.0505300000023</v>
      </c>
      <c r="I11" s="39">
        <v>-7314.2126799999996</v>
      </c>
      <c r="J11" s="40">
        <v>-5571.3908700000002</v>
      </c>
      <c r="K11" s="75"/>
      <c r="L11" s="39"/>
    </row>
    <row r="12" spans="1:12" s="78" customFormat="1" ht="12.95" customHeight="1">
      <c r="A12" s="77" t="s">
        <v>31</v>
      </c>
      <c r="B12" s="39">
        <v>7274.9914399999998</v>
      </c>
      <c r="C12" s="39">
        <v>3720.7628699999996</v>
      </c>
      <c r="D12" s="39">
        <v>7371.9582599999994</v>
      </c>
      <c r="E12" s="39">
        <v>6495.28298</v>
      </c>
      <c r="F12" s="39">
        <v>12250.19929</v>
      </c>
      <c r="G12" s="39">
        <v>9801.7646999999997</v>
      </c>
      <c r="H12" s="39">
        <v>8744.9950800000024</v>
      </c>
      <c r="I12" s="39">
        <v>4351.8178300000009</v>
      </c>
      <c r="J12" s="40">
        <v>2587.1249899999989</v>
      </c>
      <c r="K12" s="75"/>
      <c r="L12" s="39"/>
    </row>
    <row r="13" spans="1:12" s="78" customFormat="1" ht="12.95" customHeight="1">
      <c r="A13" s="77" t="s">
        <v>32</v>
      </c>
      <c r="B13" s="39">
        <v>29307.570339999998</v>
      </c>
      <c r="C13" s="39">
        <v>24806.921869999998</v>
      </c>
      <c r="D13" s="39">
        <v>23775.750770000002</v>
      </c>
      <c r="E13" s="39">
        <v>23449.836969999997</v>
      </c>
      <c r="F13" s="39">
        <v>24027.864910000004</v>
      </c>
      <c r="G13" s="39">
        <v>13164.6718</v>
      </c>
      <c r="H13" s="39">
        <v>12932.697500000002</v>
      </c>
      <c r="I13" s="39">
        <v>11551.290290000001</v>
      </c>
      <c r="J13" s="40">
        <v>11953.372970000002</v>
      </c>
      <c r="K13" s="75"/>
      <c r="L13" s="39"/>
    </row>
    <row r="14" spans="1:12" ht="12.95" customHeight="1">
      <c r="A14" s="79" t="s">
        <v>33</v>
      </c>
      <c r="B14" s="71">
        <v>1818312.9224900003</v>
      </c>
      <c r="C14" s="71">
        <v>1677099.9830800002</v>
      </c>
      <c r="D14" s="71">
        <v>1857421.2726799999</v>
      </c>
      <c r="E14" s="71">
        <v>1739780.4463899997</v>
      </c>
      <c r="F14" s="71">
        <v>1930839.4740999998</v>
      </c>
      <c r="G14" s="71">
        <v>1772856.0966699999</v>
      </c>
      <c r="H14" s="71">
        <v>1435184.0303300002</v>
      </c>
      <c r="I14" s="71">
        <v>1171260.8135699998</v>
      </c>
      <c r="J14" s="80">
        <v>977284.45411000017</v>
      </c>
      <c r="K14" s="75"/>
      <c r="L14" s="39"/>
    </row>
    <row r="15" spans="1:12" ht="12" customHeight="1">
      <c r="A15" s="81" t="s">
        <v>34</v>
      </c>
      <c r="B15" s="39">
        <v>1422922.2189</v>
      </c>
      <c r="C15" s="39">
        <v>1304264.8823599997</v>
      </c>
      <c r="D15" s="39">
        <v>1513112.6829400002</v>
      </c>
      <c r="E15" s="39">
        <v>1427569.0368199996</v>
      </c>
      <c r="F15" s="39">
        <v>1598606.4149099998</v>
      </c>
      <c r="G15" s="39">
        <v>1409661.5958</v>
      </c>
      <c r="H15" s="39">
        <v>1144113.5265800001</v>
      </c>
      <c r="I15" s="39">
        <v>868348.41213999991</v>
      </c>
      <c r="J15" s="40">
        <v>668350.45898999984</v>
      </c>
      <c r="K15" s="75"/>
      <c r="L15" s="82"/>
    </row>
    <row r="16" spans="1:12" ht="12" customHeight="1">
      <c r="A16" s="81" t="s">
        <v>35</v>
      </c>
      <c r="B16" s="39">
        <v>143926.43698</v>
      </c>
      <c r="C16" s="39">
        <v>117795.10578</v>
      </c>
      <c r="D16" s="39">
        <v>124337.74915999999</v>
      </c>
      <c r="E16" s="39">
        <v>115077.92212999999</v>
      </c>
      <c r="F16" s="39">
        <v>126603.65604000002</v>
      </c>
      <c r="G16" s="39">
        <v>127111.50516</v>
      </c>
      <c r="H16" s="39">
        <v>123869.34886</v>
      </c>
      <c r="I16" s="39">
        <v>139705.88200000001</v>
      </c>
      <c r="J16" s="40">
        <v>129671.53263</v>
      </c>
      <c r="K16" s="75"/>
    </row>
    <row r="17" spans="1:12" ht="12" customHeight="1">
      <c r="A17" s="81" t="s">
        <v>36</v>
      </c>
      <c r="B17" s="39">
        <v>155.12456</v>
      </c>
      <c r="C17" s="39">
        <v>138.29523</v>
      </c>
      <c r="D17" s="39">
        <v>137.91282999999999</v>
      </c>
      <c r="E17" s="39">
        <v>132.95385999999999</v>
      </c>
      <c r="F17" s="39">
        <v>144.50519</v>
      </c>
      <c r="G17" s="39">
        <v>155.18110999999999</v>
      </c>
      <c r="H17" s="39">
        <v>166.51543000000001</v>
      </c>
      <c r="I17" s="39">
        <v>190.08606</v>
      </c>
      <c r="J17" s="40">
        <v>190.52443</v>
      </c>
      <c r="K17" s="75"/>
    </row>
    <row r="18" spans="1:12" ht="12" customHeight="1">
      <c r="A18" s="81" t="s">
        <v>37</v>
      </c>
      <c r="B18" s="39">
        <v>21638.096130000002</v>
      </c>
      <c r="C18" s="39">
        <v>21583.981809999997</v>
      </c>
      <c r="D18" s="39">
        <v>12288.87283</v>
      </c>
      <c r="E18" s="39">
        <v>6000</v>
      </c>
      <c r="F18" s="39">
        <v>6018.4310100000002</v>
      </c>
      <c r="G18" s="39">
        <v>6000.3725999999997</v>
      </c>
      <c r="H18" s="39">
        <v>16.446440000000024</v>
      </c>
      <c r="I18" s="39">
        <v>-1.6000000001746228E-4</v>
      </c>
      <c r="J18" s="40">
        <v>89.702119999999979</v>
      </c>
      <c r="K18" s="75"/>
    </row>
    <row r="19" spans="1:12" s="61" customFormat="1" ht="12" customHeight="1">
      <c r="A19" s="83" t="s">
        <v>38</v>
      </c>
      <c r="B19" s="44">
        <v>1588641.8765699998</v>
      </c>
      <c r="C19" s="44">
        <v>1443782.2651799999</v>
      </c>
      <c r="D19" s="44">
        <v>1649877.2177600001</v>
      </c>
      <c r="E19" s="44">
        <v>1548779.9128099997</v>
      </c>
      <c r="F19" s="44">
        <v>1731373.0071499997</v>
      </c>
      <c r="G19" s="44">
        <v>1542928.6546699998</v>
      </c>
      <c r="H19" s="44">
        <v>1268165.8373100001</v>
      </c>
      <c r="I19" s="44">
        <v>1008244.3800399998</v>
      </c>
      <c r="J19" s="45">
        <v>798302.21816999989</v>
      </c>
      <c r="K19" s="75"/>
    </row>
    <row r="20" spans="1:12" s="78" customFormat="1" ht="12.95" customHeight="1">
      <c r="A20" s="77" t="s">
        <v>39</v>
      </c>
      <c r="B20" s="39">
        <v>21975.448540000016</v>
      </c>
      <c r="C20" s="39">
        <v>24302.109330000003</v>
      </c>
      <c r="D20" s="39">
        <v>25786.921720000006</v>
      </c>
      <c r="E20" s="39">
        <v>16439.430810000009</v>
      </c>
      <c r="F20" s="39">
        <v>26582.174780000001</v>
      </c>
      <c r="G20" s="39">
        <v>70862.488029999993</v>
      </c>
      <c r="H20" s="39">
        <v>15007.502570000001</v>
      </c>
      <c r="I20" s="39">
        <v>17546.602419999992</v>
      </c>
      <c r="J20" s="40">
        <v>34879.094660000002</v>
      </c>
      <c r="K20" s="75"/>
    </row>
    <row r="21" spans="1:12" s="78" customFormat="1" ht="12.95" customHeight="1">
      <c r="A21" s="77" t="s">
        <v>40</v>
      </c>
      <c r="B21" s="39">
        <v>51249.081899999997</v>
      </c>
      <c r="C21" s="39">
        <v>51252.846400000002</v>
      </c>
      <c r="D21" s="39">
        <v>31137.363399999998</v>
      </c>
      <c r="E21" s="39">
        <v>31121.993399999999</v>
      </c>
      <c r="F21" s="39">
        <v>31113.837149999999</v>
      </c>
      <c r="G21" s="39">
        <v>31110.43664</v>
      </c>
      <c r="H21" s="39">
        <v>31106.064559999999</v>
      </c>
      <c r="I21" s="39">
        <v>31101.692460000002</v>
      </c>
      <c r="J21" s="40">
        <v>31102.99683</v>
      </c>
      <c r="K21" s="75"/>
      <c r="L21" s="23"/>
    </row>
    <row r="22" spans="1:12" ht="12.95" customHeight="1">
      <c r="A22" s="79" t="s">
        <v>41</v>
      </c>
      <c r="B22" s="71">
        <v>1661866.40701</v>
      </c>
      <c r="C22" s="71">
        <v>1519337.2209099997</v>
      </c>
      <c r="D22" s="71">
        <v>1706801.50288</v>
      </c>
      <c r="E22" s="71">
        <v>1596341.3370199997</v>
      </c>
      <c r="F22" s="71">
        <v>1789069.0190799998</v>
      </c>
      <c r="G22" s="71">
        <v>1644901.5793399997</v>
      </c>
      <c r="H22" s="71">
        <v>1314279.4044400002</v>
      </c>
      <c r="I22" s="71">
        <v>1056892.6749199999</v>
      </c>
      <c r="J22" s="80">
        <v>864284.30965999991</v>
      </c>
      <c r="K22" s="75"/>
    </row>
    <row r="23" spans="1:12" ht="12.95" customHeight="1">
      <c r="A23" s="84" t="s">
        <v>42</v>
      </c>
      <c r="B23" s="71">
        <v>156446.51548999999</v>
      </c>
      <c r="C23" s="71">
        <v>157762.76217999999</v>
      </c>
      <c r="D23" s="71">
        <v>150619.76976</v>
      </c>
      <c r="E23" s="71">
        <v>143439.11087999999</v>
      </c>
      <c r="F23" s="71">
        <v>141770.45501000003</v>
      </c>
      <c r="G23" s="71">
        <v>127954.51730000001</v>
      </c>
      <c r="H23" s="71">
        <v>120904.62586</v>
      </c>
      <c r="I23" s="71">
        <v>114368.13861999998</v>
      </c>
      <c r="J23" s="80">
        <v>113000.14440999998</v>
      </c>
      <c r="K23" s="75"/>
      <c r="L23" s="85"/>
    </row>
    <row r="24" spans="1:12" ht="12.95" customHeight="1">
      <c r="A24" s="86" t="s">
        <v>43</v>
      </c>
      <c r="B24" s="39">
        <v>3234.4127555</v>
      </c>
      <c r="C24" s="39">
        <v>4122.8477395</v>
      </c>
      <c r="D24" s="39">
        <v>3446.9628619999999</v>
      </c>
      <c r="E24" s="39">
        <v>2991.6785010000003</v>
      </c>
      <c r="F24" s="39">
        <v>7026.9763423524018</v>
      </c>
      <c r="G24" s="39">
        <v>7893.7212001436019</v>
      </c>
      <c r="H24" s="39">
        <v>6786.7201408682004</v>
      </c>
      <c r="I24" s="39">
        <v>6358.0805730157999</v>
      </c>
      <c r="J24" s="40">
        <v>5900.1346442830009</v>
      </c>
      <c r="K24" s="75"/>
    </row>
    <row r="25" spans="1:12" ht="12.95" customHeight="1">
      <c r="A25" s="180" t="s">
        <v>44</v>
      </c>
      <c r="B25" s="181">
        <v>1818312.9224999999</v>
      </c>
      <c r="C25" s="181">
        <v>1677099.9830899998</v>
      </c>
      <c r="D25" s="181">
        <v>1857421.2726400001</v>
      </c>
      <c r="E25" s="181">
        <v>1739780.4478999998</v>
      </c>
      <c r="F25" s="181">
        <v>1930839.4740899997</v>
      </c>
      <c r="G25" s="181">
        <v>1772856.0966399997</v>
      </c>
      <c r="H25" s="181">
        <v>1435184.0303000002</v>
      </c>
      <c r="I25" s="181">
        <v>1171260.81354</v>
      </c>
      <c r="J25" s="182">
        <v>977284.45406999986</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45</v>
      </c>
      <c r="B28" s="26"/>
      <c r="C28" s="26"/>
      <c r="D28" s="26"/>
      <c r="E28" s="26"/>
      <c r="F28" s="26"/>
      <c r="G28" s="26"/>
      <c r="H28" s="26"/>
      <c r="I28" s="26"/>
      <c r="J28" s="26"/>
    </row>
    <row r="29" spans="1:12" ht="12" customHeight="1">
      <c r="B29" s="23"/>
      <c r="C29" s="23"/>
    </row>
    <row r="30" spans="1:12" ht="12" customHeight="1">
      <c r="A30" s="173" t="s">
        <v>27</v>
      </c>
      <c r="B30" s="87">
        <v>43465</v>
      </c>
      <c r="C30" s="87">
        <v>43100</v>
      </c>
      <c r="D30" s="87">
        <v>42735</v>
      </c>
      <c r="E30" s="87">
        <v>42369</v>
      </c>
      <c r="F30" s="88">
        <v>42004</v>
      </c>
    </row>
    <row r="31" spans="1:12" ht="12" customHeight="1">
      <c r="A31" s="77" t="s">
        <v>28</v>
      </c>
      <c r="B31" s="39">
        <v>682657.94120999996</v>
      </c>
      <c r="C31" s="39">
        <v>961211.75297000003</v>
      </c>
      <c r="D31" s="39">
        <v>306500.06862999999</v>
      </c>
      <c r="E31" s="39">
        <v>230501.01674000002</v>
      </c>
      <c r="F31" s="40">
        <v>84128.988215180725</v>
      </c>
    </row>
    <row r="32" spans="1:12" ht="12" customHeight="1">
      <c r="A32" s="77" t="s">
        <v>46</v>
      </c>
      <c r="B32" s="39">
        <v>47153.325559999997</v>
      </c>
      <c r="C32" s="39">
        <v>56634.32972999999</v>
      </c>
      <c r="D32" s="39">
        <v>76140.220690000002</v>
      </c>
      <c r="E32" s="39">
        <v>110115.48490000001</v>
      </c>
      <c r="F32" s="40">
        <v>149524.16429000002</v>
      </c>
      <c r="J32" s="75"/>
    </row>
    <row r="33" spans="1:10" ht="12" customHeight="1">
      <c r="A33" s="77" t="s">
        <v>30</v>
      </c>
      <c r="B33" s="39">
        <v>929037.14950000017</v>
      </c>
      <c r="C33" s="39">
        <v>740168.71375</v>
      </c>
      <c r="D33" s="39">
        <v>543381.96566000022</v>
      </c>
      <c r="E33" s="39">
        <v>414676.34526999999</v>
      </c>
      <c r="F33" s="40">
        <v>321412.25520114921</v>
      </c>
    </row>
    <row r="34" spans="1:10" ht="12" customHeight="1">
      <c r="A34" s="77" t="s">
        <v>20</v>
      </c>
      <c r="B34" s="39">
        <v>-10276.11793</v>
      </c>
      <c r="C34" s="39">
        <v>-8125.1362799999997</v>
      </c>
      <c r="D34" s="39">
        <v>-5741.0414500000006</v>
      </c>
      <c r="E34" s="39">
        <v>-4681.1009599999998</v>
      </c>
      <c r="F34" s="40">
        <v>-5570.0002290546799</v>
      </c>
    </row>
    <row r="35" spans="1:10" ht="11.25" customHeight="1">
      <c r="A35" s="77" t="s">
        <v>31</v>
      </c>
      <c r="B35" s="39">
        <v>3720.7628699999996</v>
      </c>
      <c r="C35" s="39">
        <v>9801.7646999999997</v>
      </c>
      <c r="D35" s="39">
        <v>3478.3554200000008</v>
      </c>
      <c r="E35" s="39">
        <v>2026.1086300000011</v>
      </c>
      <c r="F35" s="40">
        <v>1568.9622946246523</v>
      </c>
    </row>
    <row r="36" spans="1:10" ht="12" customHeight="1">
      <c r="A36" s="77" t="s">
        <v>32</v>
      </c>
      <c r="B36" s="39">
        <v>24806.921869999998</v>
      </c>
      <c r="C36" s="39">
        <v>13164.671800000004</v>
      </c>
      <c r="D36" s="39">
        <v>11687.139310000002</v>
      </c>
      <c r="E36" s="39">
        <v>4487.137569999999</v>
      </c>
      <c r="F36" s="40">
        <v>4625.8681067377202</v>
      </c>
    </row>
    <row r="37" spans="1:10" ht="12" customHeight="1">
      <c r="A37" s="79" t="s">
        <v>33</v>
      </c>
      <c r="B37" s="71">
        <v>1677099.9830800002</v>
      </c>
      <c r="C37" s="71">
        <v>1772856.0966699999</v>
      </c>
      <c r="D37" s="72">
        <v>935446.70826000022</v>
      </c>
      <c r="E37" s="72">
        <v>757124.99215000018</v>
      </c>
      <c r="F37" s="73">
        <v>555690.23787863762</v>
      </c>
    </row>
    <row r="38" spans="1:10" ht="12" customHeight="1">
      <c r="A38" s="81" t="s">
        <v>34</v>
      </c>
      <c r="B38" s="39">
        <v>1304264.8823599997</v>
      </c>
      <c r="C38" s="39">
        <v>1409661.5958</v>
      </c>
      <c r="D38" s="39">
        <v>624219.19793000002</v>
      </c>
      <c r="E38" s="39">
        <v>432810.87662000005</v>
      </c>
      <c r="F38" s="40">
        <v>273668.34507032891</v>
      </c>
    </row>
    <row r="39" spans="1:10" ht="12" customHeight="1">
      <c r="A39" s="81" t="s">
        <v>35</v>
      </c>
      <c r="B39" s="39">
        <v>117795.10578</v>
      </c>
      <c r="C39" s="39">
        <v>127111.50516</v>
      </c>
      <c r="D39" s="39">
        <v>152163.19456</v>
      </c>
      <c r="E39" s="39">
        <v>183668.74788000001</v>
      </c>
      <c r="F39" s="40">
        <v>183665.3756</v>
      </c>
    </row>
    <row r="40" spans="1:10" ht="12" customHeight="1">
      <c r="A40" s="81" t="s">
        <v>36</v>
      </c>
      <c r="B40" s="39">
        <v>138.29523</v>
      </c>
      <c r="C40" s="39">
        <v>155.18110999999999</v>
      </c>
      <c r="D40" s="39">
        <v>419.71370000000002</v>
      </c>
      <c r="E40" s="39">
        <v>742.52508</v>
      </c>
      <c r="F40" s="40">
        <v>588.97728000000006</v>
      </c>
      <c r="J40" s="27"/>
    </row>
    <row r="41" spans="1:10" ht="12" customHeight="1">
      <c r="A41" s="81" t="s">
        <v>37</v>
      </c>
      <c r="B41" s="39">
        <v>21583.981809999997</v>
      </c>
      <c r="C41" s="39">
        <v>6000.3725999999997</v>
      </c>
      <c r="D41" s="39">
        <v>778.67497000000003</v>
      </c>
      <c r="E41" s="39">
        <v>15537.745289999999</v>
      </c>
      <c r="F41" s="40">
        <v>17090.797700727526</v>
      </c>
      <c r="J41" s="27"/>
    </row>
    <row r="42" spans="1:10" ht="12" customHeight="1">
      <c r="A42" s="83" t="s">
        <v>38</v>
      </c>
      <c r="B42" s="44">
        <v>1443782.2651799999</v>
      </c>
      <c r="C42" s="44">
        <v>1542928.6546699998</v>
      </c>
      <c r="D42" s="44">
        <v>777580.78116000001</v>
      </c>
      <c r="E42" s="44">
        <v>632759.89487000008</v>
      </c>
      <c r="F42" s="40">
        <v>475013.49565105647</v>
      </c>
      <c r="J42" s="27"/>
    </row>
    <row r="43" spans="1:10" ht="12" customHeight="1">
      <c r="A43" s="77" t="s">
        <v>47</v>
      </c>
      <c r="B43" s="39">
        <v>24302.109330000003</v>
      </c>
      <c r="C43" s="39">
        <v>70862.488029999993</v>
      </c>
      <c r="D43" s="39">
        <v>19031.285269999989</v>
      </c>
      <c r="E43" s="39">
        <v>20021.99768</v>
      </c>
      <c r="F43" s="40">
        <v>5956.5179134012978</v>
      </c>
      <c r="I43" s="89"/>
      <c r="J43" s="89"/>
    </row>
    <row r="44" spans="1:10" ht="12" customHeight="1">
      <c r="A44" s="77" t="s">
        <v>40</v>
      </c>
      <c r="B44" s="39">
        <v>51252.846400000002</v>
      </c>
      <c r="C44" s="39">
        <v>31110.43664</v>
      </c>
      <c r="D44" s="39">
        <v>31110.43664</v>
      </c>
      <c r="E44" s="39">
        <v>31104.607190000002</v>
      </c>
      <c r="F44" s="40">
        <v>16687.830829999999</v>
      </c>
    </row>
    <row r="45" spans="1:10" ht="12" customHeight="1">
      <c r="A45" s="79" t="s">
        <v>41</v>
      </c>
      <c r="B45" s="71">
        <v>1519337.2209099997</v>
      </c>
      <c r="C45" s="71">
        <v>1644901.5793399997</v>
      </c>
      <c r="D45" s="72">
        <v>827722.50306999998</v>
      </c>
      <c r="E45" s="72">
        <v>683886.49974000012</v>
      </c>
      <c r="F45" s="73">
        <v>497657.84439445776</v>
      </c>
    </row>
    <row r="46" spans="1:10" ht="12" customHeight="1">
      <c r="A46" s="90" t="s">
        <v>42</v>
      </c>
      <c r="B46" s="71">
        <v>157762.76217999999</v>
      </c>
      <c r="C46" s="71">
        <v>127954.51730000001</v>
      </c>
      <c r="D46" s="72">
        <v>107724.20470999999</v>
      </c>
      <c r="E46" s="72">
        <v>73238.492399999988</v>
      </c>
      <c r="F46" s="73">
        <v>58032.393484179796</v>
      </c>
    </row>
    <row r="47" spans="1:10" ht="12" customHeight="1">
      <c r="A47" s="91" t="s">
        <v>43</v>
      </c>
      <c r="B47" s="39">
        <v>4122.8477395</v>
      </c>
      <c r="C47" s="39">
        <v>7893.7212001436019</v>
      </c>
      <c r="D47" s="39">
        <v>5318.9203505254</v>
      </c>
      <c r="E47" s="39">
        <v>3241.0665109649999</v>
      </c>
      <c r="F47" s="40">
        <v>2159.538087238102</v>
      </c>
    </row>
    <row r="48" spans="1:10" ht="12" customHeight="1">
      <c r="A48" s="180" t="s">
        <v>44</v>
      </c>
      <c r="B48" s="181">
        <v>1677099.9830899998</v>
      </c>
      <c r="C48" s="181">
        <v>1772856.0966399997</v>
      </c>
      <c r="D48" s="181">
        <v>935446.70777999994</v>
      </c>
      <c r="E48" s="92">
        <v>757124.9921400001</v>
      </c>
      <c r="F48" s="93">
        <v>555690.2378786375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78"/>
  <sheetViews>
    <sheetView showGridLines="0" zoomScaleNormal="100" workbookViewId="0">
      <selection activeCell="N10" sqref="N10"/>
    </sheetView>
  </sheetViews>
  <sheetFormatPr defaultColWidth="10" defaultRowHeight="12" customHeight="1"/>
  <cols>
    <col min="1" max="1" width="53.83203125" style="74" customWidth="1"/>
    <col min="2" max="3" width="12.33203125" style="126" customWidth="1"/>
    <col min="4" max="8" width="12.33203125" style="94" customWidth="1"/>
    <col min="9" max="9" width="12.33203125" style="102" customWidth="1"/>
    <col min="10" max="10" width="12.5" style="117"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43555</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187</v>
      </c>
      <c r="B5" s="100"/>
      <c r="C5" s="100"/>
      <c r="D5" s="101"/>
      <c r="E5" s="101"/>
      <c r="F5" s="101"/>
      <c r="G5" s="101"/>
      <c r="H5" s="101"/>
      <c r="J5" s="215" t="s">
        <v>189</v>
      </c>
      <c r="K5" s="22"/>
    </row>
    <row r="6" spans="1:14" s="27" customFormat="1" ht="12" customHeight="1">
      <c r="A6" s="25"/>
      <c r="B6" s="100"/>
      <c r="C6" s="100"/>
      <c r="D6" s="100"/>
      <c r="E6" s="100"/>
      <c r="F6" s="100"/>
      <c r="G6" s="100"/>
      <c r="H6" s="100"/>
      <c r="I6" s="100"/>
      <c r="J6" s="100"/>
      <c r="K6" s="22"/>
      <c r="N6" s="104"/>
    </row>
    <row r="7" spans="1:14" s="37" customFormat="1" ht="12" customHeight="1">
      <c r="A7" s="34" t="s">
        <v>287</v>
      </c>
      <c r="B7" s="106" t="s">
        <v>312</v>
      </c>
      <c r="C7" s="106" t="s">
        <v>305</v>
      </c>
      <c r="D7" s="106" t="s">
        <v>280</v>
      </c>
      <c r="E7" s="106" t="s">
        <v>275</v>
      </c>
      <c r="F7" s="106" t="s">
        <v>268</v>
      </c>
      <c r="G7" s="106" t="s">
        <v>131</v>
      </c>
      <c r="H7" s="106" t="s">
        <v>132</v>
      </c>
      <c r="I7" s="106" t="s">
        <v>133</v>
      </c>
      <c r="J7" s="36" t="s">
        <v>134</v>
      </c>
      <c r="K7" s="115"/>
      <c r="N7" s="107"/>
    </row>
    <row r="8" spans="1:14" s="41" customFormat="1" ht="12" customHeight="1">
      <c r="A8" s="149" t="s">
        <v>48</v>
      </c>
      <c r="B8" s="108">
        <v>0.12227956673526144</v>
      </c>
      <c r="C8" s="108">
        <v>0.1608638779792414</v>
      </c>
      <c r="D8" s="108">
        <v>0.15894055170426821</v>
      </c>
      <c r="E8" s="108">
        <v>0.27685065542700565</v>
      </c>
      <c r="F8" s="108">
        <v>0.12403877545291631</v>
      </c>
      <c r="G8" s="108">
        <v>0.19418828088366105</v>
      </c>
      <c r="H8" s="108">
        <v>0.1810683977616156</v>
      </c>
      <c r="I8" s="108">
        <v>0.16439722812476174</v>
      </c>
      <c r="J8" s="323">
        <v>0.17065384173335676</v>
      </c>
      <c r="K8" s="115"/>
      <c r="N8" s="109"/>
    </row>
    <row r="9" spans="1:14" s="41" customFormat="1" ht="12" customHeight="1">
      <c r="A9" s="149" t="s">
        <v>298</v>
      </c>
      <c r="B9" s="108">
        <v>0.17439571002552917</v>
      </c>
      <c r="C9" s="108">
        <v>0.17532913270862341</v>
      </c>
      <c r="D9" s="108">
        <v>0.17287711225395741</v>
      </c>
      <c r="E9" s="108">
        <v>0.29618205892578697</v>
      </c>
      <c r="F9" s="108">
        <v>0.17686658708159583</v>
      </c>
      <c r="G9" s="108">
        <v>0.19762907179611408</v>
      </c>
      <c r="H9" s="108">
        <v>0.18182393844165662</v>
      </c>
      <c r="I9" s="108">
        <v>0.16479289256383442</v>
      </c>
      <c r="J9" s="324">
        <v>0.20757817433192766</v>
      </c>
      <c r="K9" s="115"/>
      <c r="N9" s="109"/>
    </row>
    <row r="10" spans="1:14" s="41" customFormat="1" ht="12" customHeight="1">
      <c r="A10" s="149" t="s">
        <v>49</v>
      </c>
      <c r="B10" s="108">
        <v>1.1449216708054105E-2</v>
      </c>
      <c r="C10" s="108">
        <v>1.5220443173833023E-2</v>
      </c>
      <c r="D10" s="108">
        <v>1.3720885914832835E-2</v>
      </c>
      <c r="E10" s="108">
        <v>2.1879686324641257E-2</v>
      </c>
      <c r="F10" s="108">
        <v>9.1939660561574359E-3</v>
      </c>
      <c r="G10" s="108">
        <v>1.6935813097452568E-2</v>
      </c>
      <c r="H10" s="108">
        <v>1.6746746489631332E-2</v>
      </c>
      <c r="I10" s="108">
        <v>1.8164414270005782E-2</v>
      </c>
      <c r="J10" s="324">
        <v>2.1122988151632615E-2</v>
      </c>
      <c r="K10" s="115"/>
    </row>
    <row r="11" spans="1:14" s="46" customFormat="1" ht="12" customHeight="1">
      <c r="A11" s="149" t="s">
        <v>50</v>
      </c>
      <c r="B11" s="108">
        <v>2.5522508007437772E-2</v>
      </c>
      <c r="C11" s="108">
        <v>2.3686679612506558E-2</v>
      </c>
      <c r="D11" s="108">
        <v>2.1395945217528928E-2</v>
      </c>
      <c r="E11" s="108">
        <v>2.1838529415201268E-2</v>
      </c>
      <c r="F11" s="108">
        <v>2.2394554224215036E-2</v>
      </c>
      <c r="G11" s="108">
        <v>2.4964136316503779E-2</v>
      </c>
      <c r="H11" s="108">
        <v>2.7618636425294708E-2</v>
      </c>
      <c r="I11" s="108">
        <v>3.2650254149307403E-2</v>
      </c>
      <c r="J11" s="324">
        <v>3.4971745188615559E-2</v>
      </c>
      <c r="K11" s="115"/>
      <c r="L11" s="110"/>
    </row>
    <row r="12" spans="1:14" ht="12" customHeight="1">
      <c r="A12" s="149" t="s">
        <v>51</v>
      </c>
      <c r="B12" s="108">
        <v>2.5087703670563354E-2</v>
      </c>
      <c r="C12" s="108">
        <v>2.3419324558205622E-2</v>
      </c>
      <c r="D12" s="108">
        <v>2.1202308231061104E-2</v>
      </c>
      <c r="E12" s="108">
        <v>2.1674331160691836E-2</v>
      </c>
      <c r="F12" s="108">
        <v>2.2209582241066179E-2</v>
      </c>
      <c r="G12" s="108">
        <v>2.4743454487851098E-2</v>
      </c>
      <c r="H12" s="108">
        <v>2.7357597414150229E-2</v>
      </c>
      <c r="I12" s="108">
        <v>3.2243955086471238E-2</v>
      </c>
      <c r="J12" s="324">
        <v>3.4480981749106146E-2</v>
      </c>
      <c r="K12" s="115"/>
      <c r="L12" s="110"/>
      <c r="N12" s="24"/>
    </row>
    <row r="13" spans="1:14" ht="12" customHeight="1">
      <c r="A13" s="149" t="s">
        <v>57</v>
      </c>
      <c r="B13" s="108">
        <v>0.52558005317857304</v>
      </c>
      <c r="C13" s="108">
        <v>0.52929559575039375</v>
      </c>
      <c r="D13" s="108">
        <v>0.48141701398359771</v>
      </c>
      <c r="E13" s="108">
        <v>0.39843949948624263</v>
      </c>
      <c r="F13" s="108">
        <v>0.54356679880035896</v>
      </c>
      <c r="G13" s="108">
        <v>0.54964093298449324</v>
      </c>
      <c r="H13" s="108">
        <v>0.53694749818405374</v>
      </c>
      <c r="I13" s="108">
        <v>0.5404957721918805</v>
      </c>
      <c r="J13" s="324">
        <v>0.55672233263954007</v>
      </c>
      <c r="K13" s="115"/>
    </row>
    <row r="14" spans="1:14" ht="12" customHeight="1">
      <c r="A14" s="149" t="s">
        <v>52</v>
      </c>
      <c r="B14" s="236">
        <v>11.391200676306916</v>
      </c>
      <c r="C14" s="236">
        <v>11.749906187586584</v>
      </c>
      <c r="D14" s="236">
        <v>12.506775351110194</v>
      </c>
      <c r="E14" s="236">
        <v>13.33844895723243</v>
      </c>
      <c r="F14" s="236">
        <v>14.53545304194537</v>
      </c>
      <c r="G14" s="236">
        <v>13.699111413982049</v>
      </c>
      <c r="H14" s="236">
        <v>11.733978917865517</v>
      </c>
      <c r="I14" s="236">
        <v>9.9881204516692517</v>
      </c>
      <c r="J14" s="325">
        <v>9.129750970526942</v>
      </c>
      <c r="K14" s="12"/>
    </row>
    <row r="15" spans="1:14" s="113" customFormat="1" ht="12" customHeight="1">
      <c r="A15" s="149" t="s">
        <v>182</v>
      </c>
      <c r="B15" s="234">
        <v>3.9523848127217811E-3</v>
      </c>
      <c r="C15" s="234">
        <v>2.4851000796353045E-3</v>
      </c>
      <c r="D15" s="234">
        <v>9.2714609780353025E-3</v>
      </c>
      <c r="E15" s="234">
        <v>8.6515101114529851E-3</v>
      </c>
      <c r="F15" s="234">
        <v>6.2848655939072807E-3</v>
      </c>
      <c r="G15" s="234">
        <v>-2.2597593575562788E-4</v>
      </c>
      <c r="H15" s="234">
        <v>7.9230762530687095E-3</v>
      </c>
      <c r="I15" s="234">
        <v>1.2680324935334846E-2</v>
      </c>
      <c r="J15" s="324">
        <v>6.8752075019227305E-4</v>
      </c>
      <c r="K15" s="112"/>
      <c r="L15" s="12"/>
      <c r="N15" s="114"/>
    </row>
    <row r="16" spans="1:14" s="113" customFormat="1" ht="12" customHeight="1">
      <c r="A16" s="280" t="s">
        <v>260</v>
      </c>
      <c r="B16" s="235">
        <v>340.19600000000003</v>
      </c>
      <c r="C16" s="235">
        <v>336.53</v>
      </c>
      <c r="D16" s="235">
        <v>325.77999999999997</v>
      </c>
      <c r="E16" s="235">
        <v>321.21199999999999</v>
      </c>
      <c r="F16" s="235">
        <v>476.37099999999998</v>
      </c>
      <c r="G16" s="235">
        <v>444.29700000000003</v>
      </c>
      <c r="H16" s="235">
        <v>406.27</v>
      </c>
      <c r="I16" s="235">
        <v>392.16699999999997</v>
      </c>
      <c r="J16" s="327">
        <v>392.97480000000002</v>
      </c>
      <c r="K16" s="112"/>
      <c r="L16" s="12"/>
      <c r="N16" s="114"/>
    </row>
    <row r="17" spans="1:14" s="113" customFormat="1" ht="12" customHeight="1">
      <c r="A17" s="289" t="s">
        <v>190</v>
      </c>
      <c r="B17" s="290">
        <v>388.95</v>
      </c>
      <c r="C17" s="290">
        <v>371.93</v>
      </c>
      <c r="D17" s="290">
        <v>368.15</v>
      </c>
      <c r="E17" s="290">
        <v>349.83</v>
      </c>
      <c r="F17" s="290">
        <v>381.53000000000003</v>
      </c>
      <c r="G17" s="290">
        <v>365.33000000000004</v>
      </c>
      <c r="H17" s="290">
        <v>366.88</v>
      </c>
      <c r="I17" s="290">
        <v>352.28</v>
      </c>
      <c r="J17" s="328">
        <v>345.28</v>
      </c>
      <c r="K17" s="112"/>
      <c r="L17" s="12"/>
      <c r="N17" s="114"/>
    </row>
    <row r="18" spans="1:14" s="113" customFormat="1" ht="12" customHeight="1">
      <c r="A18" s="232"/>
      <c r="B18" s="209"/>
      <c r="C18" s="209"/>
      <c r="D18" s="209"/>
      <c r="E18" s="209"/>
      <c r="F18" s="209"/>
      <c r="G18" s="209"/>
      <c r="H18" s="209"/>
      <c r="I18" s="209"/>
      <c r="J18" s="209"/>
      <c r="K18" s="112"/>
      <c r="L18" s="12"/>
      <c r="N18" s="114"/>
    </row>
    <row r="19" spans="1:14" s="113" customFormat="1" ht="12" customHeight="1">
      <c r="A19" s="34" t="s">
        <v>281</v>
      </c>
      <c r="B19" s="106" t="s">
        <v>312</v>
      </c>
      <c r="C19" s="106" t="s">
        <v>305</v>
      </c>
      <c r="D19" s="106" t="s">
        <v>280</v>
      </c>
      <c r="E19" s="106" t="s">
        <v>275</v>
      </c>
      <c r="F19" s="106" t="s">
        <v>268</v>
      </c>
      <c r="G19" s="106" t="s">
        <v>131</v>
      </c>
      <c r="H19" s="106" t="s">
        <v>132</v>
      </c>
      <c r="I19" s="106" t="s">
        <v>133</v>
      </c>
      <c r="J19" s="36" t="s">
        <v>134</v>
      </c>
      <c r="K19" s="112"/>
      <c r="L19" s="12"/>
      <c r="N19" s="114"/>
    </row>
    <row r="20" spans="1:14" s="113" customFormat="1" ht="12" customHeight="1">
      <c r="A20" s="359" t="s">
        <v>82</v>
      </c>
      <c r="B20" s="356">
        <v>0.1301640320132241</v>
      </c>
      <c r="C20" s="370">
        <v>0.13649756669399993</v>
      </c>
      <c r="D20" s="370">
        <v>0.14436665966445553</v>
      </c>
      <c r="E20" s="370">
        <v>0.14067129093430061</v>
      </c>
      <c r="F20" s="370">
        <v>0.13241476822419079</v>
      </c>
      <c r="G20" s="370">
        <v>0.14019880913515281</v>
      </c>
      <c r="H20" s="370">
        <v>0.14597249676567009</v>
      </c>
      <c r="I20" s="370">
        <v>0.14386760488654693</v>
      </c>
      <c r="J20" s="371">
        <v>0.15447125389169789</v>
      </c>
      <c r="K20" s="112"/>
      <c r="L20" s="12"/>
      <c r="N20" s="114"/>
    </row>
    <row r="21" spans="1:14" s="113" customFormat="1" ht="12" customHeight="1">
      <c r="A21" s="360" t="s">
        <v>282</v>
      </c>
      <c r="B21" s="357">
        <v>0.113</v>
      </c>
      <c r="C21" s="368">
        <v>0.113</v>
      </c>
      <c r="D21" s="368">
        <v>0.1041</v>
      </c>
      <c r="E21" s="368">
        <v>0.1041</v>
      </c>
      <c r="F21" s="368">
        <v>0.1041</v>
      </c>
      <c r="G21" s="368">
        <v>9.9099999999999994E-2</v>
      </c>
      <c r="H21" s="368">
        <v>9.9099999999999994E-2</v>
      </c>
      <c r="I21" s="368">
        <v>0.10489999999999999</v>
      </c>
      <c r="J21" s="372">
        <v>0.10489999999999999</v>
      </c>
      <c r="K21" s="112"/>
      <c r="L21" s="12"/>
      <c r="N21" s="114"/>
    </row>
    <row r="22" spans="1:14" s="113" customFormat="1" ht="12" customHeight="1">
      <c r="A22" s="360" t="s">
        <v>288</v>
      </c>
      <c r="B22" s="357">
        <v>0.18265682522093615</v>
      </c>
      <c r="C22" s="368">
        <v>0.1940507569208651</v>
      </c>
      <c r="D22" s="368">
        <v>0.18311749071140859</v>
      </c>
      <c r="E22" s="368">
        <v>0.18074739671609522</v>
      </c>
      <c r="F22" s="368">
        <v>0.17319607039885254</v>
      </c>
      <c r="G22" s="368">
        <v>0.18297245200460355</v>
      </c>
      <c r="H22" s="368">
        <v>0.19222670134771158</v>
      </c>
      <c r="I22" s="368">
        <v>0.19361419126773985</v>
      </c>
      <c r="J22" s="372">
        <v>0.20849397561767916</v>
      </c>
      <c r="K22" s="112"/>
      <c r="L22" s="12"/>
      <c r="N22" s="114"/>
    </row>
    <row r="23" spans="1:14" s="113" customFormat="1" ht="12" customHeight="1">
      <c r="A23" s="360" t="s">
        <v>283</v>
      </c>
      <c r="B23" s="357">
        <v>0.1431</v>
      </c>
      <c r="C23" s="368">
        <v>0.1431</v>
      </c>
      <c r="D23" s="368">
        <v>0.12930000000000003</v>
      </c>
      <c r="E23" s="368">
        <v>0.12930000000000003</v>
      </c>
      <c r="F23" s="368">
        <v>0.12930000000000003</v>
      </c>
      <c r="G23" s="368">
        <v>0.12430000000000001</v>
      </c>
      <c r="H23" s="368">
        <v>0.12430000000000001</v>
      </c>
      <c r="I23" s="368">
        <v>0.13390000000000002</v>
      </c>
      <c r="J23" s="372">
        <v>0.13390000000000002</v>
      </c>
      <c r="K23" s="112"/>
      <c r="L23" s="12"/>
      <c r="N23" s="114"/>
    </row>
    <row r="24" spans="1:14" s="113" customFormat="1" ht="12" customHeight="1">
      <c r="A24" s="83" t="s">
        <v>259</v>
      </c>
      <c r="B24" s="357">
        <v>0.10807755223180182</v>
      </c>
      <c r="C24" s="368">
        <v>0.11425630269459647</v>
      </c>
      <c r="D24" s="368">
        <v>8.5441213628013185E-2</v>
      </c>
      <c r="E24" s="368">
        <v>8.37482919835352E-2</v>
      </c>
      <c r="F24" s="368">
        <v>7.1472762203893217E-2</v>
      </c>
      <c r="G24" s="368">
        <v>7.775725773215493E-2</v>
      </c>
      <c r="H24" s="368">
        <v>8.9022908854684821E-2</v>
      </c>
      <c r="I24" s="368">
        <v>0.10216413078832925</v>
      </c>
      <c r="J24" s="372">
        <v>0.1213418146411346</v>
      </c>
      <c r="K24" s="112"/>
      <c r="L24" s="12"/>
      <c r="N24" s="114"/>
    </row>
    <row r="25" spans="1:14" s="113" customFormat="1" ht="12" customHeight="1">
      <c r="A25" s="83" t="s">
        <v>284</v>
      </c>
      <c r="B25" s="357">
        <v>5.79E-2</v>
      </c>
      <c r="C25" s="368">
        <v>5.79E-2</v>
      </c>
      <c r="D25" s="368">
        <v>5.79E-2</v>
      </c>
      <c r="E25" s="368">
        <v>5.79E-2</v>
      </c>
      <c r="F25" s="190">
        <v>5.79E-2</v>
      </c>
      <c r="G25" s="190" t="s">
        <v>56</v>
      </c>
      <c r="H25" s="190" t="s">
        <v>56</v>
      </c>
      <c r="I25" s="190" t="s">
        <v>56</v>
      </c>
      <c r="J25" s="191" t="s">
        <v>56</v>
      </c>
      <c r="K25" s="112"/>
      <c r="L25" s="12"/>
      <c r="N25" s="114"/>
    </row>
    <row r="26" spans="1:14" s="113" customFormat="1" ht="12" customHeight="1">
      <c r="A26" s="360" t="s">
        <v>301</v>
      </c>
      <c r="B26" s="439">
        <v>1.526</v>
      </c>
      <c r="C26" s="369">
        <v>1.4850000000000001</v>
      </c>
      <c r="D26" s="369">
        <v>1.31</v>
      </c>
      <c r="E26" s="369">
        <v>1.268</v>
      </c>
      <c r="F26" s="369">
        <v>1.155</v>
      </c>
      <c r="G26" s="369">
        <v>1.2130000000000001</v>
      </c>
      <c r="H26" s="369">
        <v>1.1906000000000001</v>
      </c>
      <c r="I26" s="369">
        <v>1.365</v>
      </c>
      <c r="J26" s="373">
        <v>2.1453000000000002</v>
      </c>
      <c r="K26" s="112"/>
      <c r="L26" s="12"/>
      <c r="N26" s="114"/>
    </row>
    <row r="27" spans="1:14" s="113" customFormat="1" ht="12" customHeight="1">
      <c r="A27" s="361" t="s">
        <v>286</v>
      </c>
      <c r="B27" s="439">
        <v>1</v>
      </c>
      <c r="C27" s="369">
        <v>1</v>
      </c>
      <c r="D27" s="369">
        <v>1</v>
      </c>
      <c r="E27" s="369">
        <v>1</v>
      </c>
      <c r="F27" s="369">
        <v>1</v>
      </c>
      <c r="G27" s="369">
        <v>1</v>
      </c>
      <c r="H27" s="369">
        <v>1</v>
      </c>
      <c r="I27" s="369">
        <v>1</v>
      </c>
      <c r="J27" s="373">
        <v>1</v>
      </c>
      <c r="K27" s="112"/>
      <c r="L27" s="12"/>
      <c r="N27" s="114"/>
    </row>
    <row r="28" spans="1:14" s="113" customFormat="1" ht="12" customHeight="1">
      <c r="A28" s="77" t="s">
        <v>302</v>
      </c>
      <c r="B28" s="439">
        <v>1.5029999999999999</v>
      </c>
      <c r="C28" s="369">
        <v>1.48</v>
      </c>
      <c r="D28" s="369">
        <v>1.5529999999999999</v>
      </c>
      <c r="E28" s="369">
        <v>1.5469999999999999</v>
      </c>
      <c r="F28" s="369">
        <v>1.403</v>
      </c>
      <c r="G28" s="369">
        <v>1.4080000000000001</v>
      </c>
      <c r="H28" s="369">
        <v>1.39</v>
      </c>
      <c r="I28" s="369">
        <v>1.49</v>
      </c>
      <c r="J28" s="373" t="s">
        <v>56</v>
      </c>
      <c r="K28" s="112"/>
      <c r="L28" s="12"/>
      <c r="N28" s="114"/>
    </row>
    <row r="29" spans="1:14" s="113" customFormat="1" ht="12" customHeight="1">
      <c r="A29" s="362" t="s">
        <v>291</v>
      </c>
      <c r="B29" s="440">
        <v>1</v>
      </c>
      <c r="C29" s="374">
        <v>1</v>
      </c>
      <c r="D29" s="374">
        <v>1</v>
      </c>
      <c r="E29" s="374">
        <v>1</v>
      </c>
      <c r="F29" s="374">
        <v>1</v>
      </c>
      <c r="G29" s="374" t="s">
        <v>56</v>
      </c>
      <c r="H29" s="374" t="s">
        <v>56</v>
      </c>
      <c r="I29" s="374" t="s">
        <v>56</v>
      </c>
      <c r="J29" s="375" t="s">
        <v>56</v>
      </c>
      <c r="K29" s="112"/>
      <c r="L29" s="12"/>
      <c r="N29" s="114"/>
    </row>
    <row r="30" spans="1:14" s="113" customFormat="1" ht="12" customHeight="1">
      <c r="A30" s="232"/>
      <c r="B30" s="209"/>
      <c r="C30" s="209"/>
      <c r="D30" s="209"/>
      <c r="E30" s="209"/>
      <c r="F30" s="209"/>
      <c r="G30" s="209"/>
      <c r="H30" s="209"/>
      <c r="I30" s="209"/>
      <c r="J30" s="209"/>
      <c r="K30" s="112"/>
      <c r="L30" s="12"/>
      <c r="N30" s="114"/>
    </row>
    <row r="31" spans="1:14" s="113" customFormat="1" ht="12" customHeight="1">
      <c r="A31" s="232"/>
      <c r="B31" s="209"/>
      <c r="C31" s="209"/>
      <c r="D31" s="209"/>
      <c r="E31" s="209"/>
      <c r="F31" s="209"/>
      <c r="G31" s="209"/>
      <c r="H31" s="209"/>
      <c r="I31" s="209"/>
      <c r="J31" s="209"/>
      <c r="K31" s="112"/>
      <c r="L31" s="12"/>
      <c r="N31" s="114"/>
    </row>
    <row r="32" spans="1:14" ht="18.75">
      <c r="A32" s="29" t="s">
        <v>188</v>
      </c>
      <c r="B32" s="101"/>
      <c r="C32" s="101"/>
      <c r="D32" s="101"/>
      <c r="E32" s="101"/>
      <c r="F32" s="118"/>
      <c r="G32" s="205"/>
    </row>
    <row r="33" spans="1:7" ht="12" customHeight="1">
      <c r="A33" s="119"/>
      <c r="B33" s="119"/>
      <c r="C33" s="119"/>
      <c r="D33" s="119"/>
      <c r="E33" s="119"/>
      <c r="F33" s="120"/>
      <c r="G33" s="206"/>
    </row>
    <row r="34" spans="1:7" ht="12" customHeight="1">
      <c r="A34" s="34" t="s">
        <v>287</v>
      </c>
      <c r="B34" s="424">
        <v>2018</v>
      </c>
      <c r="C34" s="424">
        <v>2017</v>
      </c>
      <c r="D34" s="424">
        <v>2016</v>
      </c>
      <c r="E34" s="424">
        <v>2015</v>
      </c>
      <c r="F34" s="425">
        <v>2014</v>
      </c>
      <c r="G34" s="207"/>
    </row>
    <row r="35" spans="1:7" ht="12" customHeight="1">
      <c r="A35" s="149" t="s">
        <v>48</v>
      </c>
      <c r="B35" s="187">
        <v>0.18441385695213583</v>
      </c>
      <c r="C35" s="187">
        <v>0.17621955658957489</v>
      </c>
      <c r="D35" s="187">
        <v>0.20667447999815206</v>
      </c>
      <c r="E35" s="187">
        <v>0.21777097706810536</v>
      </c>
      <c r="F35" s="418">
        <v>0.21371312967211636</v>
      </c>
      <c r="G35" s="205"/>
    </row>
    <row r="36" spans="1:7" ht="12" customHeight="1">
      <c r="A36" s="149" t="s">
        <v>298</v>
      </c>
      <c r="B36" s="187">
        <v>0.20920402669325366</v>
      </c>
      <c r="C36" s="187">
        <v>0.1861025702264297</v>
      </c>
      <c r="D36" s="187">
        <v>0.20820930396639817</v>
      </c>
      <c r="E36" s="187">
        <v>0.22944481143241538</v>
      </c>
      <c r="F36" s="419">
        <v>0.20313401577696641</v>
      </c>
      <c r="G36" s="205"/>
    </row>
    <row r="37" spans="1:7" ht="12" customHeight="1">
      <c r="A37" s="149" t="s">
        <v>49</v>
      </c>
      <c r="B37" s="187">
        <v>1.5762333862309866E-2</v>
      </c>
      <c r="C37" s="187">
        <v>1.6376483338297301E-2</v>
      </c>
      <c r="D37" s="187">
        <v>2.3506861334360127E-2</v>
      </c>
      <c r="E37" s="187">
        <v>2.2527124338247415E-2</v>
      </c>
      <c r="F37" s="419">
        <v>1.991110046346236E-2</v>
      </c>
      <c r="G37" s="205"/>
    </row>
    <row r="38" spans="1:7" ht="12" customHeight="1">
      <c r="A38" s="149" t="s">
        <v>50</v>
      </c>
      <c r="B38" s="187">
        <v>2.3413783731546765E-2</v>
      </c>
      <c r="C38" s="187">
        <v>2.66763386324919E-2</v>
      </c>
      <c r="D38" s="187">
        <v>3.6117082278290691E-2</v>
      </c>
      <c r="E38" s="187">
        <v>3.589741022795221E-2</v>
      </c>
      <c r="F38" s="419">
        <v>4.2626960984772609E-2</v>
      </c>
      <c r="G38" s="208"/>
    </row>
    <row r="39" spans="1:7" ht="12" customHeight="1">
      <c r="A39" s="149" t="s">
        <v>51</v>
      </c>
      <c r="B39" s="187">
        <v>2.31542073721419E-2</v>
      </c>
      <c r="C39" s="187">
        <v>2.6379347353856764E-2</v>
      </c>
      <c r="D39" s="187">
        <v>3.5439947799551945E-2</v>
      </c>
      <c r="E39" s="187">
        <v>3.5119947967451846E-2</v>
      </c>
      <c r="F39" s="419">
        <v>4.1817748413240978E-2</v>
      </c>
      <c r="G39" s="205"/>
    </row>
    <row r="40" spans="1:7" ht="12" customHeight="1">
      <c r="A40" s="149" t="s">
        <v>57</v>
      </c>
      <c r="B40" s="187">
        <v>0.48279757492352998</v>
      </c>
      <c r="C40" s="187">
        <v>0.54585592622359458</v>
      </c>
      <c r="D40" s="187">
        <v>0.57190033501180526</v>
      </c>
      <c r="E40" s="187">
        <v>0.58745305906611023</v>
      </c>
      <c r="F40" s="419">
        <v>0.64696932579121724</v>
      </c>
      <c r="G40" s="205"/>
    </row>
    <row r="41" spans="1:7" ht="12" customHeight="1">
      <c r="A41" s="149" t="s">
        <v>58</v>
      </c>
      <c r="B41" s="420">
        <v>12.604848825342431</v>
      </c>
      <c r="C41" s="420">
        <v>12.174003332724267</v>
      </c>
      <c r="D41" s="420">
        <v>9.8175469397798061</v>
      </c>
      <c r="E41" s="420">
        <v>10.429906222628738</v>
      </c>
      <c r="F41" s="421">
        <v>11.27505564882448</v>
      </c>
      <c r="G41" s="205"/>
    </row>
    <row r="42" spans="1:7" ht="12" customHeight="1">
      <c r="A42" s="149" t="s">
        <v>182</v>
      </c>
      <c r="B42" s="187">
        <v>6.3330412808599492E-3</v>
      </c>
      <c r="C42" s="187">
        <v>4.9319754388672263E-3</v>
      </c>
      <c r="D42" s="187">
        <v>3.1019042260684933E-3</v>
      </c>
      <c r="E42" s="187">
        <v>3.7353247233248635E-3</v>
      </c>
      <c r="F42" s="419">
        <v>9.9803810805762783E-3</v>
      </c>
    </row>
    <row r="43" spans="1:7" ht="12" customHeight="1">
      <c r="A43" s="149" t="s">
        <v>260</v>
      </c>
      <c r="B43" s="214">
        <v>336.53</v>
      </c>
      <c r="C43" s="214">
        <v>444.29700000000003</v>
      </c>
      <c r="D43" s="214">
        <v>397.85899999999998</v>
      </c>
      <c r="E43" s="214">
        <v>326.00799999999998</v>
      </c>
      <c r="F43" s="422">
        <v>299.34699999999998</v>
      </c>
    </row>
    <row r="44" spans="1:7" ht="12" customHeight="1">
      <c r="A44" s="289" t="s">
        <v>190</v>
      </c>
      <c r="B44" s="304">
        <v>371.93</v>
      </c>
      <c r="C44" s="304">
        <v>365.33000000000004</v>
      </c>
      <c r="D44" s="304">
        <v>334.28</v>
      </c>
      <c r="E44" s="304">
        <v>307.89999999999998</v>
      </c>
      <c r="F44" s="423">
        <v>262.25</v>
      </c>
    </row>
    <row r="45" spans="1:7" ht="12" customHeight="1">
      <c r="F45" s="414"/>
    </row>
    <row r="46" spans="1:7" ht="12" customHeight="1">
      <c r="A46" s="34" t="s">
        <v>281</v>
      </c>
      <c r="B46" s="417">
        <v>2018</v>
      </c>
      <c r="C46" s="417">
        <v>2017</v>
      </c>
      <c r="D46" s="417">
        <v>2016</v>
      </c>
      <c r="E46" s="417">
        <v>2015</v>
      </c>
      <c r="F46" s="70">
        <v>2014</v>
      </c>
    </row>
    <row r="47" spans="1:7" ht="12" customHeight="1">
      <c r="A47" s="359" t="s">
        <v>82</v>
      </c>
      <c r="B47" s="367">
        <v>0.13649756669399993</v>
      </c>
      <c r="C47" s="367">
        <v>0.14019880913515281</v>
      </c>
      <c r="D47" s="367">
        <v>0.15090526534027718</v>
      </c>
      <c r="E47" s="367">
        <v>0.1596965219021596</v>
      </c>
      <c r="F47" s="415">
        <v>0.17583779169899522</v>
      </c>
    </row>
    <row r="48" spans="1:7" ht="12" customHeight="1">
      <c r="A48" s="360" t="s">
        <v>282</v>
      </c>
      <c r="B48" s="368">
        <v>0.113</v>
      </c>
      <c r="C48" s="368">
        <v>9.9099999999999994E-2</v>
      </c>
      <c r="D48" s="368">
        <v>0.10489999999999999</v>
      </c>
      <c r="E48" s="368">
        <v>0.105</v>
      </c>
      <c r="F48" s="372">
        <v>0.105</v>
      </c>
    </row>
    <row r="49" spans="1:7" ht="12" customHeight="1">
      <c r="A49" s="360" t="s">
        <v>288</v>
      </c>
      <c r="B49" s="368">
        <v>0.1940507569208651</v>
      </c>
      <c r="C49" s="368">
        <v>0.18297245200460355</v>
      </c>
      <c r="D49" s="368">
        <v>0.20656302473306221</v>
      </c>
      <c r="E49" s="368">
        <v>0.2335608858129388</v>
      </c>
      <c r="F49" s="372">
        <v>0.22821696042431661</v>
      </c>
    </row>
    <row r="50" spans="1:7" ht="12" customHeight="1">
      <c r="A50" s="360" t="s">
        <v>283</v>
      </c>
      <c r="B50" s="368">
        <v>0.1431</v>
      </c>
      <c r="C50" s="368">
        <v>0.12430000000000001</v>
      </c>
      <c r="D50" s="368">
        <v>0.13390000000000002</v>
      </c>
      <c r="E50" s="368">
        <v>0.14000000000000001</v>
      </c>
      <c r="F50" s="372">
        <v>0.1426</v>
      </c>
    </row>
    <row r="51" spans="1:7" ht="12" customHeight="1">
      <c r="A51" s="83" t="s">
        <v>259</v>
      </c>
      <c r="B51" s="368">
        <v>0.11425630269459647</v>
      </c>
      <c r="C51" s="368">
        <v>7.775725773215493E-2</v>
      </c>
      <c r="D51" s="368">
        <v>0.12251467130242373</v>
      </c>
      <c r="E51" s="368">
        <v>0.14488906488507086</v>
      </c>
      <c r="F51" s="372">
        <v>0.15719887230726684</v>
      </c>
    </row>
    <row r="52" spans="1:7" ht="12" customHeight="1">
      <c r="A52" s="83" t="s">
        <v>284</v>
      </c>
      <c r="B52" s="368">
        <v>5.79E-2</v>
      </c>
      <c r="C52" s="368" t="s">
        <v>56</v>
      </c>
      <c r="D52" s="368" t="s">
        <v>56</v>
      </c>
      <c r="E52" s="368" t="s">
        <v>56</v>
      </c>
      <c r="F52" s="372" t="s">
        <v>56</v>
      </c>
    </row>
    <row r="53" spans="1:7" ht="12" customHeight="1">
      <c r="A53" s="360" t="s">
        <v>303</v>
      </c>
      <c r="B53" s="369">
        <v>1.4850000000000001</v>
      </c>
      <c r="C53" s="369">
        <v>1.2130000000000001</v>
      </c>
      <c r="D53" s="369">
        <v>2.2153999999999998</v>
      </c>
      <c r="E53" s="369">
        <v>2.7160000000000002</v>
      </c>
      <c r="F53" s="373">
        <v>1.9</v>
      </c>
    </row>
    <row r="54" spans="1:7" ht="12" customHeight="1">
      <c r="A54" s="361" t="s">
        <v>286</v>
      </c>
      <c r="B54" s="369">
        <v>1</v>
      </c>
      <c r="C54" s="369">
        <v>1</v>
      </c>
      <c r="D54" s="369">
        <v>1</v>
      </c>
      <c r="E54" s="369">
        <v>1</v>
      </c>
      <c r="F54" s="373" t="s">
        <v>56</v>
      </c>
    </row>
    <row r="55" spans="1:7" ht="12" customHeight="1">
      <c r="A55" s="77" t="s">
        <v>304</v>
      </c>
      <c r="B55" s="369">
        <v>1.48</v>
      </c>
      <c r="C55" s="369">
        <v>1.4080000000000001</v>
      </c>
      <c r="D55" s="368" t="s">
        <v>56</v>
      </c>
      <c r="E55" s="368" t="s">
        <v>56</v>
      </c>
      <c r="F55" s="372" t="s">
        <v>56</v>
      </c>
    </row>
    <row r="56" spans="1:7" ht="12" customHeight="1">
      <c r="A56" s="362" t="s">
        <v>291</v>
      </c>
      <c r="B56" s="374">
        <v>1</v>
      </c>
      <c r="C56" s="374" t="s">
        <v>56</v>
      </c>
      <c r="D56" s="374" t="s">
        <v>56</v>
      </c>
      <c r="E56" s="374" t="s">
        <v>56</v>
      </c>
      <c r="F56" s="375" t="s">
        <v>56</v>
      </c>
    </row>
    <row r="57" spans="1:7" ht="12" customHeight="1">
      <c r="G57" s="118"/>
    </row>
    <row r="58" spans="1:7" ht="12" customHeight="1">
      <c r="G58" s="125"/>
    </row>
    <row r="59" spans="1:7" ht="12" customHeight="1">
      <c r="G59" s="125"/>
    </row>
    <row r="60" spans="1:7" ht="12" customHeight="1">
      <c r="G60" s="125"/>
    </row>
    <row r="61" spans="1:7" ht="12" customHeight="1">
      <c r="G61" s="125"/>
    </row>
    <row r="62" spans="1:7" ht="12" customHeight="1">
      <c r="E62" s="268"/>
      <c r="G62" s="118"/>
    </row>
    <row r="63" spans="1:7" ht="12" customHeight="1">
      <c r="G63" s="118"/>
    </row>
    <row r="64" spans="1:7" ht="12" customHeight="1">
      <c r="G64" s="118"/>
    </row>
    <row r="65" spans="1:9" ht="12" customHeight="1">
      <c r="A65" s="22"/>
      <c r="B65" s="125"/>
      <c r="C65" s="125"/>
      <c r="D65" s="125"/>
      <c r="E65" s="125"/>
      <c r="F65" s="125"/>
      <c r="G65" s="125"/>
    </row>
    <row r="71" spans="1:9" ht="12.75"/>
    <row r="72" spans="1:9" ht="61.5" customHeight="1">
      <c r="A72" s="442" t="s">
        <v>300</v>
      </c>
      <c r="B72" s="442"/>
      <c r="C72" s="442"/>
      <c r="D72" s="442"/>
      <c r="E72" s="442"/>
      <c r="F72" s="442"/>
      <c r="G72" s="442"/>
      <c r="H72" s="442"/>
      <c r="I72" s="442"/>
    </row>
    <row r="76" spans="1:9" ht="15.75" customHeight="1"/>
    <row r="77" spans="1:9" ht="21.75" customHeight="1">
      <c r="A77" s="24"/>
      <c r="B77" s="24"/>
      <c r="C77" s="24"/>
      <c r="D77" s="24"/>
      <c r="E77" s="24"/>
      <c r="F77" s="24"/>
    </row>
    <row r="78" spans="1:9" ht="12.75">
      <c r="A78" s="127"/>
      <c r="B78" s="127"/>
      <c r="C78" s="127"/>
      <c r="D78" s="127"/>
      <c r="E78" s="127"/>
      <c r="F78" s="127"/>
    </row>
  </sheetData>
  <mergeCells count="1">
    <mergeCell ref="A72:I72"/>
  </mergeCells>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88" right="0.23622047244094488"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L53"/>
  <sheetViews>
    <sheetView zoomScaleNormal="100" workbookViewId="0"/>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28"/>
      <c r="C1" s="128"/>
      <c r="D1" s="128"/>
      <c r="E1" s="128"/>
      <c r="F1" s="128"/>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189</v>
      </c>
    </row>
    <row r="6" spans="1:12" ht="11.25" customHeight="1">
      <c r="A6" s="63"/>
      <c r="B6" s="23"/>
      <c r="C6" s="23"/>
      <c r="I6" s="23"/>
      <c r="J6" s="74"/>
    </row>
    <row r="7" spans="1:12" s="37" customFormat="1" ht="12" customHeight="1">
      <c r="A7" s="173" t="s">
        <v>63</v>
      </c>
      <c r="B7" s="87">
        <v>43555</v>
      </c>
      <c r="C7" s="87">
        <v>43465</v>
      </c>
      <c r="D7" s="87">
        <v>43373</v>
      </c>
      <c r="E7" s="87">
        <v>43281</v>
      </c>
      <c r="F7" s="87">
        <v>43190</v>
      </c>
      <c r="G7" s="87">
        <v>43100</v>
      </c>
      <c r="H7" s="87">
        <v>43008</v>
      </c>
      <c r="I7" s="87">
        <v>42916</v>
      </c>
      <c r="J7" s="88">
        <v>42825</v>
      </c>
    </row>
    <row r="8" spans="1:12" s="78" customFormat="1" ht="12.95" customHeight="1">
      <c r="A8" s="77" t="s">
        <v>64</v>
      </c>
      <c r="B8" s="39">
        <v>1001962.7895200001</v>
      </c>
      <c r="C8" s="39">
        <v>929037.14950000017</v>
      </c>
      <c r="D8" s="39">
        <v>822696.23890000011</v>
      </c>
      <c r="E8" s="39">
        <v>785662.58646999986</v>
      </c>
      <c r="F8" s="39">
        <v>774759.69544000004</v>
      </c>
      <c r="G8" s="39">
        <v>740168.71375</v>
      </c>
      <c r="H8" s="39">
        <v>663941.08114999998</v>
      </c>
      <c r="I8" s="39">
        <v>613365.67038999987</v>
      </c>
      <c r="J8" s="40">
        <v>551232.86966000008</v>
      </c>
    </row>
    <row r="9" spans="1:12" s="78" customFormat="1" ht="12.95" customHeight="1">
      <c r="A9" s="129" t="s">
        <v>65</v>
      </c>
      <c r="B9" s="130">
        <v>22958.393640000002</v>
      </c>
      <c r="C9" s="130">
        <v>22482.824910000003</v>
      </c>
      <c r="D9" s="130">
        <v>23320.94599</v>
      </c>
      <c r="E9" s="39">
        <v>26071.89976</v>
      </c>
      <c r="F9" s="39">
        <v>38534.557698785924</v>
      </c>
      <c r="G9" s="39">
        <v>32736.300890180726</v>
      </c>
      <c r="H9" s="39">
        <v>41930.005756135317</v>
      </c>
      <c r="I9" s="39">
        <v>23264.653028679335</v>
      </c>
      <c r="J9" s="40">
        <v>12745.512758327164</v>
      </c>
    </row>
    <row r="10" spans="1:12" s="78" customFormat="1" ht="12.95" customHeight="1">
      <c r="A10" s="131" t="s">
        <v>66</v>
      </c>
      <c r="B10" s="130">
        <v>7063.4035399999993</v>
      </c>
      <c r="C10" s="130">
        <v>6141.823760000002</v>
      </c>
      <c r="D10" s="130">
        <v>5418.0248199999996</v>
      </c>
      <c r="E10" s="39">
        <v>6030.7564099999991</v>
      </c>
      <c r="F10" s="39">
        <v>18029.003205338282</v>
      </c>
      <c r="G10" s="39">
        <v>7938.4438</v>
      </c>
      <c r="H10" s="39">
        <v>14224.279500000001</v>
      </c>
      <c r="I10" s="39">
        <v>16237.847324536609</v>
      </c>
      <c r="J10" s="40">
        <v>7577.3745882993626</v>
      </c>
    </row>
    <row r="11" spans="1:12" s="78" customFormat="1" ht="12.95" customHeight="1">
      <c r="A11" s="131" t="s">
        <v>67</v>
      </c>
      <c r="B11" s="130">
        <v>1792.1728400000006</v>
      </c>
      <c r="C11" s="130">
        <v>709.21527000000003</v>
      </c>
      <c r="D11" s="130">
        <v>2142.7386099999999</v>
      </c>
      <c r="E11" s="39">
        <v>3538.8281200000001</v>
      </c>
      <c r="F11" s="39">
        <v>4218.4740488183543</v>
      </c>
      <c r="G11" s="39">
        <v>6632.5383889295663</v>
      </c>
      <c r="H11" s="39">
        <v>16643.841398702505</v>
      </c>
      <c r="I11" s="39">
        <v>2391.3062362604273</v>
      </c>
      <c r="J11" s="40">
        <v>1943.661069999999</v>
      </c>
    </row>
    <row r="12" spans="1:12" s="41" customFormat="1" ht="12.95" customHeight="1">
      <c r="A12" s="131" t="s">
        <v>68</v>
      </c>
      <c r="B12" s="130">
        <v>895.16919999999993</v>
      </c>
      <c r="C12" s="130">
        <v>177.49588</v>
      </c>
      <c r="D12" s="130">
        <v>1051.7793000000001</v>
      </c>
      <c r="E12" s="39">
        <v>906.79764</v>
      </c>
      <c r="F12" s="39">
        <v>726.70445902687663</v>
      </c>
      <c r="G12" s="39">
        <v>752.09583289620014</v>
      </c>
      <c r="H12" s="39">
        <v>4235.3095800000001</v>
      </c>
      <c r="I12" s="39">
        <v>519.22242566728448</v>
      </c>
      <c r="J12" s="40">
        <v>601.38266357738667</v>
      </c>
      <c r="L12" s="78"/>
    </row>
    <row r="13" spans="1:12" s="132" customFormat="1" ht="12" customHeight="1">
      <c r="A13" s="131" t="s">
        <v>69</v>
      </c>
      <c r="B13" s="130">
        <v>13207.64806</v>
      </c>
      <c r="C13" s="130">
        <v>15454.289999999999</v>
      </c>
      <c r="D13" s="130">
        <v>14708.403260000001</v>
      </c>
      <c r="E13" s="39">
        <v>15595.517589999999</v>
      </c>
      <c r="F13" s="39">
        <v>15560.37598560241</v>
      </c>
      <c r="G13" s="39">
        <v>17413.222868354958</v>
      </c>
      <c r="H13" s="39">
        <v>6826.5752774328103</v>
      </c>
      <c r="I13" s="39">
        <v>4116.2770422150143</v>
      </c>
      <c r="J13" s="40">
        <v>2623.0944364504171</v>
      </c>
      <c r="L13" s="78"/>
    </row>
    <row r="14" spans="1:12" s="78" customFormat="1" ht="12" customHeight="1">
      <c r="A14" s="77" t="s">
        <v>20</v>
      </c>
      <c r="B14" s="130">
        <v>-11215.929629999999</v>
      </c>
      <c r="C14" s="130">
        <v>-10276.11793</v>
      </c>
      <c r="D14" s="130">
        <v>-10744.837130000002</v>
      </c>
      <c r="E14" s="39">
        <v>-9115.3893499999995</v>
      </c>
      <c r="F14" s="39">
        <v>-9111.1009699999995</v>
      </c>
      <c r="G14" s="39">
        <v>-8125.1362799999997</v>
      </c>
      <c r="H14" s="39">
        <v>-8409.0505300000023</v>
      </c>
      <c r="I14" s="39">
        <v>-7314.2126799999996</v>
      </c>
      <c r="J14" s="40">
        <v>-5571.3908700000002</v>
      </c>
    </row>
    <row r="15" spans="1:12" s="61" customFormat="1" ht="12" customHeight="1">
      <c r="A15" s="292" t="s">
        <v>70</v>
      </c>
      <c r="B15" s="293">
        <v>0.84919961366687102</v>
      </c>
      <c r="C15" s="293">
        <v>0.66493626882891421</v>
      </c>
      <c r="D15" s="293">
        <v>0.73052369724053934</v>
      </c>
      <c r="E15" s="293">
        <v>0.58448777332307822</v>
      </c>
      <c r="F15" s="293">
        <v>0.58553218626788017</v>
      </c>
      <c r="G15" s="293">
        <v>0.4666072639985448</v>
      </c>
      <c r="H15" s="293">
        <v>1.2318110016011272</v>
      </c>
      <c r="I15" s="293">
        <v>1.7769000008959894</v>
      </c>
      <c r="J15" s="294">
        <v>2.1239764731990474</v>
      </c>
      <c r="L15" s="78"/>
    </row>
    <row r="16" spans="1:12" ht="12" customHeight="1">
      <c r="A16" s="23"/>
      <c r="B16" s="23"/>
      <c r="C16" s="23"/>
      <c r="I16" s="23"/>
      <c r="J16" s="23"/>
      <c r="K16" s="24"/>
      <c r="L16" s="24"/>
    </row>
    <row r="17" spans="1:12" s="37" customFormat="1" ht="12" customHeight="1">
      <c r="A17" s="173" t="s">
        <v>71</v>
      </c>
      <c r="B17" s="87">
        <v>43555</v>
      </c>
      <c r="C17" s="87">
        <v>43465</v>
      </c>
      <c r="D17" s="87">
        <v>43373</v>
      </c>
      <c r="E17" s="87">
        <v>43281</v>
      </c>
      <c r="F17" s="87">
        <v>43190</v>
      </c>
      <c r="G17" s="87">
        <v>43100</v>
      </c>
      <c r="H17" s="87">
        <v>43008</v>
      </c>
      <c r="I17" s="87">
        <v>42916</v>
      </c>
      <c r="J17" s="88">
        <v>42825</v>
      </c>
    </row>
    <row r="18" spans="1:12" s="78" customFormat="1" ht="12.95" customHeight="1">
      <c r="A18" s="77" t="s">
        <v>64</v>
      </c>
      <c r="B18" s="39">
        <v>1001962.7895200001</v>
      </c>
      <c r="C18" s="39">
        <v>929037.14950000017</v>
      </c>
      <c r="D18" s="39">
        <v>822696.23890000011</v>
      </c>
      <c r="E18" s="39">
        <v>785662.58646999986</v>
      </c>
      <c r="F18" s="39">
        <v>774759.69544000004</v>
      </c>
      <c r="G18" s="39">
        <v>740168.71375</v>
      </c>
      <c r="H18" s="39">
        <v>663941.08114999998</v>
      </c>
      <c r="I18" s="39">
        <v>613365.67038999987</v>
      </c>
      <c r="J18" s="40">
        <v>551232.86966000008</v>
      </c>
    </row>
    <row r="19" spans="1:12" s="78" customFormat="1" ht="12.95" customHeight="1">
      <c r="A19" s="129" t="s">
        <v>65</v>
      </c>
      <c r="B19" s="136">
        <v>2.2913419420494085E-2</v>
      </c>
      <c r="C19" s="136">
        <v>2.420013550814417E-2</v>
      </c>
      <c r="D19" s="136">
        <v>2.8346970470147847E-2</v>
      </c>
      <c r="E19" s="136">
        <v>3.3184601391217629E-2</v>
      </c>
      <c r="F19" s="136">
        <v>4.9737432039364732E-2</v>
      </c>
      <c r="G19" s="136">
        <v>4.4228160799076634E-2</v>
      </c>
      <c r="H19" s="136">
        <v>6.3153202816595005E-2</v>
      </c>
      <c r="I19" s="136">
        <v>3.7929499728745555E-2</v>
      </c>
      <c r="J19" s="137">
        <v>2.3121830100931003E-2</v>
      </c>
    </row>
    <row r="20" spans="1:12" s="78" customFormat="1" ht="12.95" customHeight="1">
      <c r="A20" s="131" t="s">
        <v>66</v>
      </c>
      <c r="B20" s="136">
        <v>7.0495667243129761E-3</v>
      </c>
      <c r="C20" s="136">
        <v>6.6109560455203317E-3</v>
      </c>
      <c r="D20" s="136">
        <v>6.5856929493737096E-3</v>
      </c>
      <c r="E20" s="136">
        <v>7.6760132324695859E-3</v>
      </c>
      <c r="F20" s="136">
        <v>2.3270445418691128E-2</v>
      </c>
      <c r="G20" s="136">
        <v>1.0725181505957701E-2</v>
      </c>
      <c r="H20" s="136">
        <v>2.1424008701739605E-2</v>
      </c>
      <c r="I20" s="136">
        <v>2.6473355305672724E-2</v>
      </c>
      <c r="J20" s="137">
        <v>1.3746231412094637E-2</v>
      </c>
    </row>
    <row r="21" spans="1:12" s="78" customFormat="1" ht="12.95" customHeight="1">
      <c r="A21" s="131" t="s">
        <v>67</v>
      </c>
      <c r="B21" s="136">
        <v>1.7886620728286308E-3</v>
      </c>
      <c r="C21" s="136">
        <v>7.6338741715731566E-4</v>
      </c>
      <c r="D21" s="136">
        <v>2.604531914312608E-3</v>
      </c>
      <c r="E21" s="136">
        <v>4.5042594377569089E-3</v>
      </c>
      <c r="F21" s="136">
        <v>5.4448806173669198E-3</v>
      </c>
      <c r="G21" s="136">
        <v>8.9608467174009439E-3</v>
      </c>
      <c r="H21" s="136">
        <v>2.5068250589154715E-2</v>
      </c>
      <c r="I21" s="136">
        <v>3.898663312441254E-3</v>
      </c>
      <c r="J21" s="137">
        <v>3.5260253460553744E-3</v>
      </c>
    </row>
    <row r="22" spans="1:12" s="41" customFormat="1" ht="12.95" customHeight="1">
      <c r="A22" s="131" t="s">
        <v>68</v>
      </c>
      <c r="B22" s="136">
        <v>8.9341561319741163E-4</v>
      </c>
      <c r="C22" s="136">
        <v>1.9105358714183469E-4</v>
      </c>
      <c r="D22" s="136">
        <v>1.2784540031522441E-3</v>
      </c>
      <c r="E22" s="136">
        <v>1.1541820313402764E-3</v>
      </c>
      <c r="F22" s="136">
        <v>9.3797401091465921E-4</v>
      </c>
      <c r="G22" s="136">
        <v>1.0161140547075712E-3</v>
      </c>
      <c r="H22" s="136">
        <v>6.3790443161976049E-3</v>
      </c>
      <c r="I22" s="136">
        <v>8.4651367158703925E-4</v>
      </c>
      <c r="J22" s="137">
        <v>1.0909775100100959E-3</v>
      </c>
      <c r="L22" s="78"/>
    </row>
    <row r="23" spans="1:12" s="132" customFormat="1" ht="12" customHeight="1">
      <c r="A23" s="131" t="s">
        <v>69</v>
      </c>
      <c r="B23" s="136">
        <v>1.3181775010155068E-2</v>
      </c>
      <c r="C23" s="136">
        <v>1.663473845832469E-2</v>
      </c>
      <c r="D23" s="136">
        <v>1.7878291603309285E-2</v>
      </c>
      <c r="E23" s="136">
        <v>1.985014668965086E-2</v>
      </c>
      <c r="F23" s="136">
        <v>2.0084131992392028E-2</v>
      </c>
      <c r="G23" s="136">
        <v>2.3526018521010418E-2</v>
      </c>
      <c r="H23" s="136">
        <v>1.0281899209503087E-2</v>
      </c>
      <c r="I23" s="136">
        <v>6.7109674390445394E-3</v>
      </c>
      <c r="J23" s="137">
        <v>4.7585958327708931E-3</v>
      </c>
      <c r="L23" s="78"/>
    </row>
    <row r="24" spans="1:12" s="78" customFormat="1" ht="12" customHeight="1">
      <c r="A24" s="77" t="s">
        <v>20</v>
      </c>
      <c r="B24" s="136">
        <v>-1.1193958246067299E-2</v>
      </c>
      <c r="C24" s="136">
        <v>-1.1061040923423266E-2</v>
      </c>
      <c r="D24" s="136">
        <v>-1.3060515682393987E-2</v>
      </c>
      <c r="E24" s="136">
        <v>-1.1602168038770504E-2</v>
      </c>
      <c r="F24" s="136">
        <v>-1.1759905714797981E-2</v>
      </c>
      <c r="G24" s="136">
        <v>-1.0977411134867762E-2</v>
      </c>
      <c r="H24" s="136">
        <v>-1.2665356563619836E-2</v>
      </c>
      <c r="I24" s="136">
        <v>-1.1924718048451197E-2</v>
      </c>
      <c r="J24" s="137">
        <v>-1.0107145594268405E-2</v>
      </c>
    </row>
    <row r="25" spans="1:12" s="61" customFormat="1" ht="12" customHeight="1">
      <c r="A25" s="292" t="s">
        <v>70</v>
      </c>
      <c r="B25" s="293">
        <v>0.84919961366687102</v>
      </c>
      <c r="C25" s="293">
        <v>0.66493626882891421</v>
      </c>
      <c r="D25" s="293">
        <v>0.73052369724053934</v>
      </c>
      <c r="E25" s="293">
        <v>0.58448777332307822</v>
      </c>
      <c r="F25" s="293">
        <v>0.58553218626788017</v>
      </c>
      <c r="G25" s="293">
        <v>0.4666072639985448</v>
      </c>
      <c r="H25" s="293">
        <v>1.2318110016011272</v>
      </c>
      <c r="I25" s="293">
        <v>1.7769000008959894</v>
      </c>
      <c r="J25" s="294">
        <v>2.1239764731990474</v>
      </c>
      <c r="L25" s="78"/>
    </row>
    <row r="26" spans="1:12" ht="12" customHeight="1">
      <c r="I26" s="138"/>
    </row>
    <row r="27" spans="1:12" ht="12" customHeight="1">
      <c r="A27" s="63"/>
      <c r="B27" s="23"/>
      <c r="C27" s="23"/>
    </row>
    <row r="28" spans="1:12" ht="18.75">
      <c r="A28" s="29" t="s">
        <v>72</v>
      </c>
      <c r="B28" s="398"/>
      <c r="C28" s="26"/>
      <c r="D28" s="26"/>
      <c r="E28" s="26"/>
      <c r="F28" s="24"/>
    </row>
    <row r="29" spans="1:12" ht="12" customHeight="1">
      <c r="B29" s="23"/>
      <c r="C29" s="23"/>
    </row>
    <row r="30" spans="1:12" ht="12" customHeight="1">
      <c r="A30" s="76" t="s">
        <v>63</v>
      </c>
      <c r="B30" s="64">
        <v>43465</v>
      </c>
      <c r="C30" s="64">
        <v>43100</v>
      </c>
      <c r="D30" s="64">
        <v>42735</v>
      </c>
      <c r="E30" s="64">
        <v>42369</v>
      </c>
      <c r="F30" s="65">
        <v>42004</v>
      </c>
    </row>
    <row r="31" spans="1:12" ht="12" customHeight="1">
      <c r="A31" s="77" t="s">
        <v>64</v>
      </c>
      <c r="B31" s="39">
        <v>929037.14950000017</v>
      </c>
      <c r="C31" s="39">
        <v>740168.71375</v>
      </c>
      <c r="D31" s="39">
        <v>543381.96566000022</v>
      </c>
      <c r="E31" s="39">
        <v>414676.34526999999</v>
      </c>
      <c r="F31" s="40">
        <v>321412.25520114921</v>
      </c>
    </row>
    <row r="32" spans="1:12" ht="12" customHeight="1">
      <c r="A32" s="129" t="s">
        <v>65</v>
      </c>
      <c r="B32" s="130">
        <v>22482.824910000003</v>
      </c>
      <c r="C32" s="130">
        <v>32736.300890180726</v>
      </c>
      <c r="D32" s="39">
        <v>10654.055824397592</v>
      </c>
      <c r="E32" s="39">
        <v>13779.586539834856</v>
      </c>
      <c r="F32" s="40">
        <v>19049.621377907384</v>
      </c>
    </row>
    <row r="33" spans="1:12" ht="12" customHeight="1">
      <c r="A33" s="131" t="s">
        <v>66</v>
      </c>
      <c r="B33" s="130">
        <v>6141.823760000002</v>
      </c>
      <c r="C33" s="130">
        <v>7938.4438</v>
      </c>
      <c r="D33" s="39">
        <v>4650.8005773957375</v>
      </c>
      <c r="E33" s="39">
        <v>5621.4113685078692</v>
      </c>
      <c r="F33" s="40">
        <v>8296.7897836607972</v>
      </c>
    </row>
    <row r="34" spans="1:12" ht="12" customHeight="1">
      <c r="A34" s="131" t="s">
        <v>67</v>
      </c>
      <c r="B34" s="130">
        <v>709.21527000000003</v>
      </c>
      <c r="C34" s="130">
        <v>6632.5383889295663</v>
      </c>
      <c r="D34" s="39">
        <v>2637.6307305514374</v>
      </c>
      <c r="E34" s="39">
        <v>2985.4150156302144</v>
      </c>
      <c r="F34" s="40">
        <v>2879.9835869694166</v>
      </c>
    </row>
    <row r="35" spans="1:12" ht="12" customHeight="1">
      <c r="A35" s="131" t="s">
        <v>68</v>
      </c>
      <c r="B35" s="130">
        <v>177.49588</v>
      </c>
      <c r="C35" s="130">
        <v>752.09583289620014</v>
      </c>
      <c r="D35" s="39">
        <v>636.92495999999994</v>
      </c>
      <c r="E35" s="39">
        <v>1171.4316109962929</v>
      </c>
      <c r="F35" s="40">
        <v>1478.5124267933272</v>
      </c>
    </row>
    <row r="36" spans="1:12" ht="12" customHeight="1">
      <c r="A36" s="131" t="s">
        <v>73</v>
      </c>
      <c r="B36" s="130">
        <v>15454.289999999999</v>
      </c>
      <c r="C36" s="130">
        <v>17413.222868354958</v>
      </c>
      <c r="D36" s="39">
        <v>2728.6995564504173</v>
      </c>
      <c r="E36" s="39">
        <v>4001.3285447004801</v>
      </c>
      <c r="F36" s="40">
        <v>6394.3355804838429</v>
      </c>
    </row>
    <row r="37" spans="1:12" ht="12" customHeight="1">
      <c r="A37" s="77" t="s">
        <v>20</v>
      </c>
      <c r="B37" s="130">
        <v>-10276.11793</v>
      </c>
      <c r="C37" s="130">
        <v>-8125.1362799999997</v>
      </c>
      <c r="D37" s="39">
        <v>-5741.0414500000006</v>
      </c>
      <c r="E37" s="39">
        <v>-4681.1009599999998</v>
      </c>
      <c r="F37" s="40">
        <v>-5570.0002290546799</v>
      </c>
    </row>
    <row r="38" spans="1:12" s="41" customFormat="1" ht="12" customHeight="1">
      <c r="A38" s="133" t="s">
        <v>272</v>
      </c>
      <c r="B38" s="134">
        <v>0.66493626882891421</v>
      </c>
      <c r="C38" s="134">
        <v>0.4666072639985448</v>
      </c>
      <c r="D38" s="134">
        <v>2.1039478078224696</v>
      </c>
      <c r="E38" s="134">
        <v>1.169886678313341</v>
      </c>
      <c r="F38" s="135">
        <v>0.87108350178787652</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71</v>
      </c>
      <c r="B40" s="64">
        <v>43465</v>
      </c>
      <c r="C40" s="64">
        <v>43100</v>
      </c>
      <c r="D40" s="64">
        <v>42735</v>
      </c>
      <c r="E40" s="64">
        <v>42369</v>
      </c>
      <c r="F40" s="65">
        <v>42004</v>
      </c>
      <c r="G40" s="24"/>
      <c r="H40" s="24"/>
      <c r="I40" s="24"/>
      <c r="J40" s="24"/>
      <c r="K40" s="24"/>
      <c r="L40" s="24"/>
    </row>
    <row r="41" spans="1:12" ht="12" customHeight="1">
      <c r="A41" s="77" t="s">
        <v>64</v>
      </c>
      <c r="B41" s="142">
        <v>929037.14950000017</v>
      </c>
      <c r="C41" s="39">
        <v>740168.71375</v>
      </c>
      <c r="D41" s="39">
        <v>543381.96566000022</v>
      </c>
      <c r="E41" s="39">
        <v>414676.34526999999</v>
      </c>
      <c r="F41" s="40">
        <v>321412.25520114921</v>
      </c>
    </row>
    <row r="42" spans="1:12" ht="12" customHeight="1">
      <c r="A42" s="129" t="s">
        <v>65</v>
      </c>
      <c r="B42" s="143">
        <v>2.420013550814417E-2</v>
      </c>
      <c r="C42" s="136">
        <v>4.4228160799076634E-2</v>
      </c>
      <c r="D42" s="136">
        <v>1.9606936736402375E-2</v>
      </c>
      <c r="E42" s="136">
        <v>3.3229738558785714E-2</v>
      </c>
      <c r="F42" s="137">
        <v>5.9268497294807793E-2</v>
      </c>
    </row>
    <row r="43" spans="1:12" ht="12" customHeight="1">
      <c r="A43" s="131" t="s">
        <v>66</v>
      </c>
      <c r="B43" s="143">
        <v>6.6109560455203317E-3</v>
      </c>
      <c r="C43" s="136">
        <v>1.0725181505957701E-2</v>
      </c>
      <c r="D43" s="136">
        <v>8.5589895714459387E-3</v>
      </c>
      <c r="E43" s="136">
        <v>1.3556141874568975E-2</v>
      </c>
      <c r="F43" s="137">
        <v>2.5813545219264968E-2</v>
      </c>
    </row>
    <row r="44" spans="1:12" ht="12" customHeight="1">
      <c r="A44" s="131" t="s">
        <v>67</v>
      </c>
      <c r="B44" s="143">
        <v>7.6338741715731566E-4</v>
      </c>
      <c r="C44" s="136">
        <v>8.9608467174009439E-3</v>
      </c>
      <c r="D44" s="136">
        <v>4.8541006092238078E-3</v>
      </c>
      <c r="E44" s="136">
        <v>7.1993858576292324E-3</v>
      </c>
      <c r="F44" s="137">
        <v>8.9604037816387507E-3</v>
      </c>
    </row>
    <row r="45" spans="1:12" ht="12" customHeight="1">
      <c r="A45" s="131" t="s">
        <v>68</v>
      </c>
      <c r="B45" s="143">
        <v>1.9105358714183469E-4</v>
      </c>
      <c r="C45" s="136">
        <v>1.0161140547075712E-3</v>
      </c>
      <c r="D45" s="136">
        <v>1.1721496116021829E-3</v>
      </c>
      <c r="E45" s="136">
        <v>2.8249299106597502E-3</v>
      </c>
      <c r="F45" s="137">
        <v>4.6000499447914041E-3</v>
      </c>
    </row>
    <row r="46" spans="1:12" ht="12" customHeight="1">
      <c r="A46" s="131" t="s">
        <v>73</v>
      </c>
      <c r="B46" s="143">
        <v>1.663473845832469E-2</v>
      </c>
      <c r="C46" s="136">
        <v>2.3526018521010418E-2</v>
      </c>
      <c r="D46" s="136">
        <v>5.0216969441304448E-3</v>
      </c>
      <c r="E46" s="136">
        <v>9.6492809159277569E-3</v>
      </c>
      <c r="F46" s="137">
        <v>1.9894498349112669E-2</v>
      </c>
    </row>
    <row r="47" spans="1:12" ht="12" customHeight="1">
      <c r="A47" s="77" t="s">
        <v>20</v>
      </c>
      <c r="B47" s="143">
        <v>-1.1061040923423266E-2</v>
      </c>
      <c r="C47" s="136">
        <v>-1.0977411134867762E-2</v>
      </c>
      <c r="D47" s="136">
        <v>-1.0565388277152043E-2</v>
      </c>
      <c r="E47" s="136">
        <v>-1.1288565198847036E-2</v>
      </c>
      <c r="F47" s="137">
        <v>-1.7329769288258193E-2</v>
      </c>
    </row>
    <row r="48" spans="1:12" ht="12" customHeight="1">
      <c r="A48" s="133" t="s">
        <v>272</v>
      </c>
      <c r="B48" s="144">
        <v>0.66493626882891421</v>
      </c>
      <c r="C48" s="134">
        <v>0.4666072639985448</v>
      </c>
      <c r="D48" s="134">
        <v>2.1039478078224696</v>
      </c>
      <c r="E48" s="134">
        <v>1.169886678313341</v>
      </c>
      <c r="F48" s="135">
        <v>0.87108350178787652</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8"/>
  <sheetViews>
    <sheetView zoomScaleNormal="100" workbookViewId="0"/>
  </sheetViews>
  <sheetFormatPr defaultColWidth="10" defaultRowHeight="12" customHeight="1"/>
  <cols>
    <col min="1" max="1" width="41.1640625"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15" t="s">
        <v>189</v>
      </c>
      <c r="K5" s="22"/>
    </row>
    <row r="6" spans="1:12" s="27" customFormat="1" ht="12" customHeight="1">
      <c r="A6" s="25"/>
      <c r="B6" s="25"/>
      <c r="C6" s="25"/>
      <c r="D6" s="26"/>
      <c r="E6" s="26"/>
      <c r="F6" s="26"/>
      <c r="G6" s="26"/>
      <c r="H6" s="26"/>
      <c r="J6" s="28"/>
      <c r="K6" s="22"/>
      <c r="L6" s="23"/>
    </row>
    <row r="7" spans="1:12" s="37" customFormat="1" ht="12" customHeight="1">
      <c r="A7" s="34" t="s">
        <v>63</v>
      </c>
      <c r="B7" s="35" t="s">
        <v>312</v>
      </c>
      <c r="C7" s="35" t="s">
        <v>305</v>
      </c>
      <c r="D7" s="35" t="s">
        <v>280</v>
      </c>
      <c r="E7" s="35" t="s">
        <v>275</v>
      </c>
      <c r="F7" s="35" t="s">
        <v>268</v>
      </c>
      <c r="G7" s="35" t="s">
        <v>131</v>
      </c>
      <c r="H7" s="35" t="s">
        <v>132</v>
      </c>
      <c r="I7" s="35" t="s">
        <v>133</v>
      </c>
      <c r="J7" s="36" t="s">
        <v>134</v>
      </c>
      <c r="K7" s="22"/>
      <c r="L7" s="23"/>
    </row>
    <row r="8" spans="1:12" s="61" customFormat="1" ht="12.75">
      <c r="A8" s="43" t="s">
        <v>75</v>
      </c>
      <c r="B8" s="44">
        <v>126214.45392049999</v>
      </c>
      <c r="C8" s="44">
        <v>120718.34970985638</v>
      </c>
      <c r="D8" s="44">
        <v>115118.29973985637</v>
      </c>
      <c r="E8" s="44">
        <v>108462.20721985638</v>
      </c>
      <c r="F8" s="44">
        <v>100330.693723402</v>
      </c>
      <c r="G8" s="44">
        <v>101280.66986247439</v>
      </c>
      <c r="H8" s="44">
        <v>97516.543432474398</v>
      </c>
      <c r="I8" s="44">
        <v>89363.096332474379</v>
      </c>
      <c r="J8" s="45">
        <v>88354.70692247439</v>
      </c>
      <c r="K8" s="145"/>
      <c r="L8" s="146"/>
    </row>
    <row r="9" spans="1:12" s="61" customFormat="1" ht="12.75">
      <c r="A9" s="43" t="s">
        <v>76</v>
      </c>
      <c r="B9" s="44">
        <v>50900</v>
      </c>
      <c r="C9" s="44">
        <v>50900</v>
      </c>
      <c r="D9" s="44">
        <v>30900</v>
      </c>
      <c r="E9" s="44">
        <v>30900</v>
      </c>
      <c r="F9" s="44">
        <v>30900</v>
      </c>
      <c r="G9" s="44">
        <v>30900</v>
      </c>
      <c r="H9" s="44">
        <v>30900</v>
      </c>
      <c r="I9" s="44">
        <v>30900</v>
      </c>
      <c r="J9" s="45">
        <v>30900</v>
      </c>
      <c r="K9" s="145"/>
      <c r="L9" s="146"/>
    </row>
    <row r="10" spans="1:12" s="46" customFormat="1" ht="12.75">
      <c r="A10" s="216" t="s">
        <v>77</v>
      </c>
      <c r="B10" s="53">
        <v>177114.4539205</v>
      </c>
      <c r="C10" s="53">
        <v>171618.34970985638</v>
      </c>
      <c r="D10" s="53">
        <v>146018.29973985639</v>
      </c>
      <c r="E10" s="53">
        <v>139362.20721985638</v>
      </c>
      <c r="F10" s="53">
        <v>131230.69372340199</v>
      </c>
      <c r="G10" s="53">
        <v>132180.66986247437</v>
      </c>
      <c r="H10" s="53">
        <v>128416.5434324744</v>
      </c>
      <c r="I10" s="53">
        <v>120263.09633247438</v>
      </c>
      <c r="J10" s="54">
        <v>119254.70692247439</v>
      </c>
      <c r="K10" s="156"/>
      <c r="L10" s="189"/>
    </row>
    <row r="11" spans="1:12" s="61" customFormat="1" ht="12.75">
      <c r="A11" s="43" t="s">
        <v>78</v>
      </c>
      <c r="B11" s="44">
        <v>855287.10350000171</v>
      </c>
      <c r="C11" s="44">
        <v>788089.76090600109</v>
      </c>
      <c r="D11" s="44">
        <v>701179.73688426916</v>
      </c>
      <c r="E11" s="44">
        <v>674490.70994449931</v>
      </c>
      <c r="F11" s="44">
        <v>660855.53369204316</v>
      </c>
      <c r="G11" s="44">
        <v>641845.23038630548</v>
      </c>
      <c r="H11" s="44">
        <v>587641.978</v>
      </c>
      <c r="I11" s="44">
        <v>540368.43000000005</v>
      </c>
      <c r="J11" s="45">
        <v>488699.44200000004</v>
      </c>
      <c r="K11" s="145"/>
      <c r="L11" s="146"/>
    </row>
    <row r="12" spans="1:12" s="61" customFormat="1" ht="12.75">
      <c r="A12" s="43" t="s">
        <v>79</v>
      </c>
      <c r="B12" s="44">
        <v>4766.4369999999999</v>
      </c>
      <c r="C12" s="44">
        <v>4693.4402987499998</v>
      </c>
      <c r="D12" s="44">
        <v>4551.1344470624999</v>
      </c>
      <c r="E12" s="44">
        <v>4941.2275318750008</v>
      </c>
      <c r="F12" s="44">
        <v>5216.8228786874997</v>
      </c>
      <c r="G12" s="44">
        <v>4548.6890000000003</v>
      </c>
      <c r="H12" s="44">
        <v>4380.2610000000004</v>
      </c>
      <c r="I12" s="44">
        <v>4758.6949999999997</v>
      </c>
      <c r="J12" s="45">
        <v>7263.8240000000005</v>
      </c>
      <c r="K12" s="145"/>
      <c r="L12" s="146"/>
    </row>
    <row r="13" spans="1:12" s="61" customFormat="1" ht="12.75">
      <c r="A13" s="43" t="s">
        <v>80</v>
      </c>
      <c r="B13" s="44">
        <v>109545.10778103913</v>
      </c>
      <c r="C13" s="44">
        <v>91575.335743749994</v>
      </c>
      <c r="D13" s="44">
        <v>91575.335743749994</v>
      </c>
      <c r="E13" s="44">
        <v>91575.335743749994</v>
      </c>
      <c r="F13" s="44">
        <v>91575.335743749994</v>
      </c>
      <c r="G13" s="44">
        <v>75998.642000000007</v>
      </c>
      <c r="H13" s="44">
        <v>75998.642000000007</v>
      </c>
      <c r="I13" s="44">
        <v>75998.642000000007</v>
      </c>
      <c r="J13" s="45">
        <v>75998.642000000007</v>
      </c>
      <c r="K13" s="145"/>
      <c r="L13" s="146"/>
    </row>
    <row r="14" spans="1:12" s="46" customFormat="1" ht="12.75">
      <c r="A14" s="217" t="s">
        <v>81</v>
      </c>
      <c r="B14" s="218">
        <v>969598.64828104083</v>
      </c>
      <c r="C14" s="218">
        <v>884358.53694850113</v>
      </c>
      <c r="D14" s="218">
        <v>797306.20707508165</v>
      </c>
      <c r="E14" s="218">
        <v>771007.27322012431</v>
      </c>
      <c r="F14" s="218">
        <v>757647.69231448066</v>
      </c>
      <c r="G14" s="218">
        <v>722392.56138630549</v>
      </c>
      <c r="H14" s="218">
        <v>668020.88100000005</v>
      </c>
      <c r="I14" s="218">
        <v>621125.76699999999</v>
      </c>
      <c r="J14" s="219">
        <v>571961.90800000005</v>
      </c>
      <c r="K14" s="156"/>
      <c r="L14" s="189"/>
    </row>
    <row r="15" spans="1:12" s="46" customFormat="1" ht="12.75">
      <c r="A15" s="175" t="s">
        <v>82</v>
      </c>
      <c r="B15" s="390">
        <v>0.13017185424532107</v>
      </c>
      <c r="C15" s="390">
        <v>0.1365038552422389</v>
      </c>
      <c r="D15" s="390">
        <v>0.14438405059226608</v>
      </c>
      <c r="E15" s="390">
        <v>0.14067598450383254</v>
      </c>
      <c r="F15" s="390">
        <v>0.13242394155113091</v>
      </c>
      <c r="G15" s="390">
        <v>0.1402017064905984</v>
      </c>
      <c r="H15" s="390">
        <v>0.14597828631718235</v>
      </c>
      <c r="I15" s="390">
        <v>0.14387278886221827</v>
      </c>
      <c r="J15" s="391">
        <v>0.15447655811805283</v>
      </c>
      <c r="K15" s="156"/>
      <c r="L15" s="299"/>
    </row>
    <row r="16" spans="1:12" ht="12.75">
      <c r="A16" s="377" t="s">
        <v>258</v>
      </c>
      <c r="B16" s="392">
        <v>0.121</v>
      </c>
      <c r="C16" s="392">
        <v>0.121</v>
      </c>
      <c r="D16" s="392">
        <v>0.1229</v>
      </c>
      <c r="E16" s="392">
        <v>0.1229</v>
      </c>
      <c r="F16" s="392">
        <v>0.1229</v>
      </c>
      <c r="G16" s="392">
        <v>0.1229</v>
      </c>
      <c r="H16" s="392">
        <v>0.1229</v>
      </c>
      <c r="I16" s="392">
        <v>0.13289999999999999</v>
      </c>
      <c r="J16" s="393">
        <v>0.13289999999999999</v>
      </c>
    </row>
    <row r="17" spans="1:12" ht="12.75">
      <c r="A17" s="377" t="s">
        <v>297</v>
      </c>
      <c r="B17" s="392">
        <v>0.113</v>
      </c>
      <c r="C17" s="392">
        <v>0.113</v>
      </c>
      <c r="D17" s="392">
        <v>0.1041</v>
      </c>
      <c r="E17" s="392">
        <v>0.1041</v>
      </c>
      <c r="F17" s="392">
        <v>0.1041</v>
      </c>
      <c r="G17" s="392">
        <v>9.9099999999999994E-2</v>
      </c>
      <c r="H17" s="392">
        <v>9.9099999999999994E-2</v>
      </c>
      <c r="I17" s="392">
        <v>0.10489999999999999</v>
      </c>
      <c r="J17" s="393">
        <v>0.10489999999999999</v>
      </c>
    </row>
    <row r="18" spans="1:12" s="46" customFormat="1" ht="12.75">
      <c r="A18" s="378" t="s">
        <v>288</v>
      </c>
      <c r="B18" s="390">
        <v>0.18266780201735894</v>
      </c>
      <c r="C18" s="390">
        <v>0.19405969698899422</v>
      </c>
      <c r="D18" s="390">
        <v>0.18313954970390187</v>
      </c>
      <c r="E18" s="390">
        <v>0.18075342744538309</v>
      </c>
      <c r="F18" s="390">
        <v>0.17320806894100774</v>
      </c>
      <c r="G18" s="390">
        <v>0.18297623332224436</v>
      </c>
      <c r="H18" s="390">
        <v>0.19223432543042676</v>
      </c>
      <c r="I18" s="390">
        <v>0.19362116776017502</v>
      </c>
      <c r="J18" s="394">
        <v>0.20850113487360836</v>
      </c>
      <c r="K18" s="156"/>
      <c r="L18" s="189"/>
    </row>
    <row r="19" spans="1:12" s="61" customFormat="1" ht="12.75">
      <c r="A19" s="379" t="s">
        <v>258</v>
      </c>
      <c r="B19" s="368">
        <v>0.155</v>
      </c>
      <c r="C19" s="368">
        <v>0.155</v>
      </c>
      <c r="D19" s="368">
        <v>0.15060000000000001</v>
      </c>
      <c r="E19" s="368">
        <v>0.15060000000000001</v>
      </c>
      <c r="F19" s="368">
        <v>0.15060000000000001</v>
      </c>
      <c r="G19" s="368">
        <v>0.15060000000000001</v>
      </c>
      <c r="H19" s="368">
        <v>0.15060000000000001</v>
      </c>
      <c r="I19" s="368">
        <v>0.16189999999999999</v>
      </c>
      <c r="J19" s="395">
        <v>0.16189999999999999</v>
      </c>
      <c r="K19" s="22"/>
      <c r="L19" s="23"/>
    </row>
    <row r="20" spans="1:12" s="61" customFormat="1" ht="12.75">
      <c r="A20" s="380" t="s">
        <v>297</v>
      </c>
      <c r="B20" s="396">
        <v>0.1431</v>
      </c>
      <c r="C20" s="396">
        <v>0.1431</v>
      </c>
      <c r="D20" s="396">
        <v>0.12930000000000003</v>
      </c>
      <c r="E20" s="396">
        <v>0.12930000000000003</v>
      </c>
      <c r="F20" s="396">
        <v>0.12930000000000003</v>
      </c>
      <c r="G20" s="396">
        <v>0.12430000000000001</v>
      </c>
      <c r="H20" s="396">
        <v>0.12430000000000001</v>
      </c>
      <c r="I20" s="396">
        <v>0.13390000000000002</v>
      </c>
      <c r="J20" s="397">
        <v>0.13390000000000002</v>
      </c>
      <c r="K20" s="22"/>
      <c r="L20" s="23"/>
    </row>
    <row r="21" spans="1:12" s="62" customFormat="1" ht="13.5" customHeight="1">
      <c r="A21" s="22"/>
      <c r="B21" s="22"/>
      <c r="C21" s="22"/>
      <c r="D21" s="22"/>
      <c r="E21" s="22"/>
      <c r="F21" s="22"/>
      <c r="G21" s="22"/>
      <c r="H21" s="22"/>
      <c r="I21" s="22"/>
      <c r="J21" s="22"/>
      <c r="K21" s="22"/>
      <c r="L21" s="23"/>
    </row>
    <row r="22" spans="1:12" ht="12" customHeight="1">
      <c r="A22" s="66"/>
      <c r="B22" s="16"/>
      <c r="C22" s="16"/>
      <c r="D22" s="16"/>
      <c r="E22" s="16"/>
      <c r="F22" s="16"/>
      <c r="G22" s="16"/>
    </row>
    <row r="23" spans="1:12" ht="18.75">
      <c r="A23" s="29" t="s">
        <v>83</v>
      </c>
      <c r="B23" s="26"/>
      <c r="C23" s="26"/>
      <c r="D23" s="26"/>
      <c r="E23" s="26"/>
      <c r="F23" s="24"/>
      <c r="G23" s="24"/>
    </row>
    <row r="24" spans="1:12" ht="12" customHeight="1">
      <c r="A24" s="67"/>
      <c r="B24" s="67"/>
      <c r="C24" s="67"/>
      <c r="D24" s="67"/>
      <c r="E24" s="67"/>
      <c r="F24" s="68"/>
      <c r="G24" s="27"/>
    </row>
    <row r="25" spans="1:12" ht="12" customHeight="1">
      <c r="A25" s="34" t="s">
        <v>63</v>
      </c>
      <c r="B25" s="288">
        <v>2018</v>
      </c>
      <c r="C25" s="288">
        <v>2017</v>
      </c>
      <c r="D25" s="288">
        <v>2016</v>
      </c>
      <c r="E25" s="288">
        <v>2015</v>
      </c>
      <c r="F25" s="70">
        <v>2014</v>
      </c>
      <c r="G25" s="37"/>
    </row>
    <row r="26" spans="1:12" ht="12.75">
      <c r="A26" s="43" t="s">
        <v>75</v>
      </c>
      <c r="B26" s="44">
        <v>120718.34970985638</v>
      </c>
      <c r="C26" s="44">
        <v>101280.66986247439</v>
      </c>
      <c r="D26" s="44">
        <v>83779.382244033201</v>
      </c>
      <c r="E26" s="44">
        <v>66806.539249932001</v>
      </c>
      <c r="F26" s="45">
        <v>55894.343171829489</v>
      </c>
      <c r="G26" s="24"/>
    </row>
    <row r="27" spans="1:12" ht="12.75">
      <c r="A27" s="43" t="s">
        <v>76</v>
      </c>
      <c r="B27" s="44">
        <v>50900</v>
      </c>
      <c r="C27" s="44">
        <v>30900</v>
      </c>
      <c r="D27" s="44">
        <v>30900</v>
      </c>
      <c r="E27" s="44">
        <v>30900</v>
      </c>
      <c r="F27" s="45">
        <v>16650</v>
      </c>
      <c r="G27" s="24"/>
    </row>
    <row r="28" spans="1:12" s="46" customFormat="1" ht="12.75">
      <c r="A28" s="216" t="s">
        <v>77</v>
      </c>
      <c r="B28" s="53">
        <v>171618.34970985638</v>
      </c>
      <c r="C28" s="53">
        <v>132180.66986247437</v>
      </c>
      <c r="D28" s="53">
        <v>114679.3822440332</v>
      </c>
      <c r="E28" s="53">
        <v>97706.539249932001</v>
      </c>
      <c r="F28" s="54">
        <v>72544.343171829489</v>
      </c>
      <c r="H28" s="189"/>
      <c r="I28" s="220"/>
      <c r="J28" s="221"/>
      <c r="K28" s="189"/>
      <c r="L28" s="189"/>
    </row>
    <row r="29" spans="1:12" ht="12.75">
      <c r="A29" s="43" t="s">
        <v>78</v>
      </c>
      <c r="B29" s="44">
        <v>788089.76090600109</v>
      </c>
      <c r="C29" s="44">
        <v>641845.23038630548</v>
      </c>
      <c r="D29" s="44">
        <v>486024.848</v>
      </c>
      <c r="E29" s="44">
        <v>365012.15399999998</v>
      </c>
      <c r="F29" s="45">
        <v>279949.11</v>
      </c>
      <c r="G29" s="24"/>
    </row>
    <row r="30" spans="1:12" ht="12.75">
      <c r="A30" s="43" t="s">
        <v>79</v>
      </c>
      <c r="B30" s="44">
        <v>4693.4402987499998</v>
      </c>
      <c r="C30" s="44">
        <v>4548.6890000000003</v>
      </c>
      <c r="D30" s="44">
        <v>7342.4679999999998</v>
      </c>
      <c r="E30" s="44">
        <v>8955.639000000001</v>
      </c>
      <c r="F30" s="45">
        <v>7859.1005000000005</v>
      </c>
      <c r="G30" s="24"/>
    </row>
    <row r="31" spans="1:12" ht="12.75">
      <c r="A31" s="43" t="s">
        <v>80</v>
      </c>
      <c r="B31" s="44">
        <v>91575.335743749994</v>
      </c>
      <c r="C31" s="44">
        <v>75998.642000000007</v>
      </c>
      <c r="D31" s="44">
        <v>61811.339</v>
      </c>
      <c r="E31" s="44">
        <v>44366.548000000003</v>
      </c>
      <c r="F31" s="45">
        <v>30066.25</v>
      </c>
      <c r="G31" s="24"/>
    </row>
    <row r="32" spans="1:12" s="46" customFormat="1" ht="12.75">
      <c r="A32" s="217" t="s">
        <v>81</v>
      </c>
      <c r="B32" s="218">
        <v>884358.53694850102</v>
      </c>
      <c r="C32" s="218">
        <v>722392.56138630549</v>
      </c>
      <c r="D32" s="218">
        <v>555178.65500000003</v>
      </c>
      <c r="E32" s="218">
        <v>418334.34100000001</v>
      </c>
      <c r="F32" s="219">
        <v>317874.46049999999</v>
      </c>
      <c r="H32" s="189"/>
      <c r="I32" s="220"/>
      <c r="J32" s="221"/>
      <c r="K32" s="189"/>
      <c r="L32" s="189"/>
    </row>
    <row r="33" spans="1:12" s="46" customFormat="1" ht="12.75">
      <c r="A33" s="175" t="s">
        <v>82</v>
      </c>
      <c r="B33" s="390">
        <v>0.13650385524223893</v>
      </c>
      <c r="C33" s="390">
        <v>0.14002425094278279</v>
      </c>
      <c r="D33" s="390">
        <v>0.15090526534027718</v>
      </c>
      <c r="E33" s="390">
        <v>0.15969652190215958</v>
      </c>
      <c r="F33" s="391">
        <v>0.17583779169899524</v>
      </c>
      <c r="G33" s="301"/>
      <c r="H33" s="189"/>
      <c r="I33" s="220"/>
      <c r="J33" s="221"/>
      <c r="K33" s="189"/>
      <c r="L33" s="189"/>
    </row>
    <row r="34" spans="1:12" ht="12.75">
      <c r="A34" s="381" t="s">
        <v>258</v>
      </c>
      <c r="B34" s="426">
        <v>0.121</v>
      </c>
      <c r="C34" s="426">
        <v>0.1229</v>
      </c>
      <c r="D34" s="426">
        <v>0.13289999999999999</v>
      </c>
      <c r="E34" s="426">
        <v>0.127</v>
      </c>
      <c r="F34" s="393">
        <v>0.12709999999999999</v>
      </c>
    </row>
    <row r="35" spans="1:12" s="61" customFormat="1" ht="12.75">
      <c r="A35" s="399" t="s">
        <v>297</v>
      </c>
      <c r="B35" s="368">
        <v>0.113</v>
      </c>
      <c r="C35" s="368">
        <v>9.9099999999999994E-2</v>
      </c>
      <c r="D35" s="368">
        <v>0.10489999999999999</v>
      </c>
      <c r="E35" s="368">
        <v>0.105</v>
      </c>
      <c r="F35" s="395">
        <v>0.105</v>
      </c>
      <c r="G35" s="400"/>
      <c r="H35" s="146"/>
      <c r="I35" s="27"/>
      <c r="J35" s="401"/>
      <c r="K35" s="146"/>
      <c r="L35" s="146"/>
    </row>
    <row r="36" spans="1:12" s="406" customFormat="1" ht="12.75">
      <c r="A36" s="175" t="s">
        <v>288</v>
      </c>
      <c r="B36" s="390">
        <v>0.19405969698899425</v>
      </c>
      <c r="C36" s="390">
        <v>0.18297623332224436</v>
      </c>
      <c r="D36" s="390">
        <v>0.20656302473306218</v>
      </c>
      <c r="E36" s="390">
        <v>0.2335608858129388</v>
      </c>
      <c r="F36" s="394">
        <v>0.22821696042431661</v>
      </c>
      <c r="G36" s="402"/>
      <c r="H36" s="403"/>
      <c r="I36" s="404"/>
      <c r="J36" s="405"/>
      <c r="K36" s="403"/>
      <c r="L36" s="403"/>
    </row>
    <row r="37" spans="1:12" ht="18" customHeight="1">
      <c r="A37" s="381" t="s">
        <v>258</v>
      </c>
      <c r="B37" s="427">
        <v>0.155</v>
      </c>
      <c r="C37" s="427">
        <v>0.15060000000000001</v>
      </c>
      <c r="D37" s="427">
        <v>0.16189999999999999</v>
      </c>
      <c r="E37" s="427">
        <v>0.16200000000000001</v>
      </c>
      <c r="F37" s="428">
        <v>0.16470000000000001</v>
      </c>
    </row>
    <row r="38" spans="1:12" ht="12" customHeight="1">
      <c r="A38" s="382" t="s">
        <v>297</v>
      </c>
      <c r="B38" s="429">
        <v>0.1431</v>
      </c>
      <c r="C38" s="429">
        <v>0.12430000000000001</v>
      </c>
      <c r="D38" s="429">
        <v>0.13390000000000002</v>
      </c>
      <c r="E38" s="429">
        <v>0.14000000000000001</v>
      </c>
      <c r="F38" s="430">
        <v>0.1426</v>
      </c>
    </row>
  </sheetData>
  <conditionalFormatting sqref="J14:J15">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F32">
    <cfRule type="cellIs" priority="8" stopIfTrue="1" operator="greaterThan">
      <formula>10</formula>
    </cfRule>
  </conditionalFormatting>
  <conditionalFormatting sqref="B32:E32">
    <cfRule type="cellIs" priority="9" stopIfTrue="1" operator="greaterThan">
      <formula>10</formula>
    </cfRule>
  </conditionalFormatting>
  <conditionalFormatting sqref="F33">
    <cfRule type="cellIs" priority="7" stopIfTrue="1" operator="greaterThan">
      <formula>10</formula>
    </cfRule>
  </conditionalFormatting>
  <conditionalFormatting sqref="B14">
    <cfRule type="cellIs" priority="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zoomScaleNormal="100" workbookViewId="0"/>
  </sheetViews>
  <sheetFormatPr defaultColWidth="10" defaultRowHeight="12" customHeight="1" outlineLevelRow="1"/>
  <cols>
    <col min="1" max="1" width="44.83203125" style="74" customWidth="1"/>
    <col min="2" max="2" width="12.33203125" style="74" customWidth="1"/>
    <col min="3" max="3" width="10.5" style="74" customWidth="1"/>
    <col min="4" max="8" width="10.5" style="23" customWidth="1"/>
    <col min="9" max="9" width="10.5" style="27" customWidth="1"/>
    <col min="10" max="10" width="10.5" style="63" customWidth="1"/>
    <col min="11" max="11" width="7.5" style="23" customWidth="1"/>
    <col min="12" max="12" width="9.16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189</v>
      </c>
    </row>
    <row r="6" spans="1:12" s="27" customFormat="1" ht="12" customHeight="1">
      <c r="A6" s="25"/>
      <c r="B6" s="25"/>
      <c r="C6" s="25"/>
      <c r="D6" s="25"/>
      <c r="E6" s="25"/>
      <c r="F6" s="25"/>
      <c r="G6" s="25"/>
      <c r="H6" s="25"/>
      <c r="I6" s="25"/>
      <c r="J6" s="25"/>
      <c r="L6" s="30"/>
    </row>
    <row r="7" spans="1:12" s="37" customFormat="1" ht="12" customHeight="1">
      <c r="A7" s="34" t="s">
        <v>2</v>
      </c>
      <c r="B7" s="35" t="s">
        <v>312</v>
      </c>
      <c r="C7" s="35" t="s">
        <v>305</v>
      </c>
      <c r="D7" s="35" t="s">
        <v>280</v>
      </c>
      <c r="E7" s="35" t="s">
        <v>275</v>
      </c>
      <c r="F7" s="35" t="s">
        <v>268</v>
      </c>
      <c r="G7" s="35" t="s">
        <v>131</v>
      </c>
      <c r="H7" s="35" t="s">
        <v>132</v>
      </c>
      <c r="I7" s="35" t="s">
        <v>133</v>
      </c>
      <c r="J7" s="36" t="s">
        <v>134</v>
      </c>
    </row>
    <row r="8" spans="1:12" s="41" customFormat="1" ht="12" hidden="1" customHeight="1" outlineLevel="1">
      <c r="A8" s="38" t="s">
        <v>3</v>
      </c>
      <c r="B8" s="39">
        <v>12913.508940000002</v>
      </c>
      <c r="C8" s="39">
        <v>11518.510460000001</v>
      </c>
      <c r="D8" s="39">
        <v>10468.956470000003</v>
      </c>
      <c r="E8" s="39">
        <v>10357.692520000002</v>
      </c>
      <c r="F8" s="39">
        <v>9917.110200000001</v>
      </c>
      <c r="G8" s="39">
        <v>9048.8345200000003</v>
      </c>
      <c r="H8" s="39">
        <v>8584.3268800000005</v>
      </c>
      <c r="I8" s="39">
        <v>8297.8578000000016</v>
      </c>
      <c r="J8" s="40">
        <v>7789.2333399999998</v>
      </c>
    </row>
    <row r="9" spans="1:12" s="41" customFormat="1" ht="12" hidden="1" customHeight="1" outlineLevel="1">
      <c r="A9" s="38" t="s">
        <v>4</v>
      </c>
      <c r="B9" s="39">
        <v>-1675.3319499999998</v>
      </c>
      <c r="C9" s="39">
        <v>-938.42331999999999</v>
      </c>
      <c r="D9" s="39">
        <v>-822.62614000000019</v>
      </c>
      <c r="E9" s="39">
        <v>-758.34691999999995</v>
      </c>
      <c r="F9" s="39">
        <v>-721.61059999999998</v>
      </c>
      <c r="G9" s="39">
        <v>-668.63646999999992</v>
      </c>
      <c r="H9" s="39">
        <v>-656.45211000000006</v>
      </c>
      <c r="I9" s="39">
        <v>-640.0835800000001</v>
      </c>
      <c r="J9" s="40">
        <v>-620.72347000000013</v>
      </c>
    </row>
    <row r="10" spans="1:12" s="46" customFormat="1" ht="12" customHeight="1" collapsed="1">
      <c r="A10" s="43" t="s">
        <v>5</v>
      </c>
      <c r="B10" s="44">
        <v>11238.176990000002</v>
      </c>
      <c r="C10" s="44">
        <v>10580.087140000001</v>
      </c>
      <c r="D10" s="44">
        <v>9646.3303300000025</v>
      </c>
      <c r="E10" s="44">
        <v>9599.3456000000024</v>
      </c>
      <c r="F10" s="44">
        <v>9195.499600000001</v>
      </c>
      <c r="G10" s="44">
        <v>8380.1980500000009</v>
      </c>
      <c r="H10" s="44">
        <v>7927.8747700000004</v>
      </c>
      <c r="I10" s="44">
        <v>7657.7742200000012</v>
      </c>
      <c r="J10" s="45">
        <v>7168.5098699999999</v>
      </c>
      <c r="L10" s="30"/>
    </row>
    <row r="11" spans="1:12" s="41" customFormat="1" ht="12" hidden="1" customHeight="1" outlineLevel="1">
      <c r="A11" s="47" t="s">
        <v>6</v>
      </c>
      <c r="B11" s="44">
        <v>4942.1018200000008</v>
      </c>
      <c r="C11" s="44">
        <v>4750.6472599999997</v>
      </c>
      <c r="D11" s="44">
        <v>4615.2460999999994</v>
      </c>
      <c r="E11" s="44">
        <v>5734.5083000000004</v>
      </c>
      <c r="F11" s="44">
        <v>3802.7228</v>
      </c>
      <c r="G11" s="44">
        <v>3584.58</v>
      </c>
      <c r="H11" s="44">
        <v>3273.5949700000001</v>
      </c>
      <c r="I11" s="44">
        <v>3071.1127099999999</v>
      </c>
      <c r="J11" s="45">
        <v>3172.0648200000005</v>
      </c>
    </row>
    <row r="12" spans="1:12" s="41" customFormat="1" ht="12" hidden="1" customHeight="1" outlineLevel="1">
      <c r="A12" s="47" t="s">
        <v>7</v>
      </c>
      <c r="B12" s="44">
        <v>-2238.5517599999998</v>
      </c>
      <c r="C12" s="44">
        <v>-2285.5357899999999</v>
      </c>
      <c r="D12" s="44">
        <v>-2027.7914700000001</v>
      </c>
      <c r="E12" s="44">
        <v>-1934.1038899999996</v>
      </c>
      <c r="F12" s="44">
        <v>-1552.2432100000001</v>
      </c>
      <c r="G12" s="44">
        <v>-1659.1618799999999</v>
      </c>
      <c r="H12" s="44">
        <v>-1130.3689300000001</v>
      </c>
      <c r="I12" s="44">
        <v>-1262.2094099999999</v>
      </c>
      <c r="J12" s="45">
        <v>-1353.5490200000002</v>
      </c>
    </row>
    <row r="13" spans="1:12" s="46" customFormat="1" ht="12" customHeight="1" collapsed="1">
      <c r="A13" s="43" t="s">
        <v>8</v>
      </c>
      <c r="B13" s="44">
        <v>2703.5500600000009</v>
      </c>
      <c r="C13" s="44">
        <v>2465.1114699999998</v>
      </c>
      <c r="D13" s="44">
        <v>2587.4546299999993</v>
      </c>
      <c r="E13" s="44">
        <v>3800.404410000001</v>
      </c>
      <c r="F13" s="44">
        <v>2250.4795899999999</v>
      </c>
      <c r="G13" s="44">
        <v>1925.41812</v>
      </c>
      <c r="H13" s="44">
        <v>2143.22604</v>
      </c>
      <c r="I13" s="44">
        <v>1808.9032999999999</v>
      </c>
      <c r="J13" s="45">
        <v>1818.5158000000004</v>
      </c>
      <c r="L13" s="30"/>
    </row>
    <row r="14" spans="1:12" ht="12" customHeight="1">
      <c r="A14" s="48" t="s">
        <v>9</v>
      </c>
      <c r="B14" s="44">
        <v>-13.338480000000047</v>
      </c>
      <c r="C14" s="44">
        <v>230.76104999999998</v>
      </c>
      <c r="D14" s="44">
        <v>54.131920000000008</v>
      </c>
      <c r="E14" s="44">
        <v>246.29176999999999</v>
      </c>
      <c r="F14" s="44">
        <v>-62.723260000000025</v>
      </c>
      <c r="G14" s="44">
        <v>-474.40175999999997</v>
      </c>
      <c r="H14" s="44">
        <v>25.023079999999986</v>
      </c>
      <c r="I14" s="44">
        <v>884.04602</v>
      </c>
      <c r="J14" s="45">
        <v>250.59559000000002</v>
      </c>
      <c r="L14" s="30"/>
    </row>
    <row r="15" spans="1:12" ht="12" customHeight="1">
      <c r="A15" s="48" t="s">
        <v>10</v>
      </c>
      <c r="B15" s="44">
        <v>-8.5553099999999986</v>
      </c>
      <c r="C15" s="44">
        <v>122.70913999999999</v>
      </c>
      <c r="D15" s="44">
        <v>769.23651000000029</v>
      </c>
      <c r="E15" s="44">
        <v>30.090240000000001</v>
      </c>
      <c r="F15" s="44">
        <v>27.42492</v>
      </c>
      <c r="G15" s="44">
        <v>40.818079999999995</v>
      </c>
      <c r="H15" s="44">
        <v>0.50243999999999867</v>
      </c>
      <c r="I15" s="44">
        <v>-46.996479999999984</v>
      </c>
      <c r="J15" s="45">
        <v>10.530089999999992</v>
      </c>
      <c r="L15" s="30"/>
    </row>
    <row r="16" spans="1:12" ht="12.95" customHeight="1">
      <c r="A16" s="49" t="s">
        <v>11</v>
      </c>
      <c r="B16" s="50">
        <v>13919.833260000003</v>
      </c>
      <c r="C16" s="50">
        <v>13398.668800000001</v>
      </c>
      <c r="D16" s="50">
        <v>13057.153390000001</v>
      </c>
      <c r="E16" s="50">
        <v>13676.132020000003</v>
      </c>
      <c r="F16" s="50">
        <v>11410.680850000001</v>
      </c>
      <c r="G16" s="50">
        <v>9872.0324899999996</v>
      </c>
      <c r="H16" s="50">
        <v>10096.626330000001</v>
      </c>
      <c r="I16" s="50">
        <v>10303.727060000001</v>
      </c>
      <c r="J16" s="51">
        <v>9248.1513500000019</v>
      </c>
      <c r="L16" s="30"/>
    </row>
    <row r="17" spans="1:12" ht="12" customHeight="1">
      <c r="A17" s="48" t="s">
        <v>12</v>
      </c>
      <c r="B17" s="39">
        <v>-4016.24775</v>
      </c>
      <c r="C17" s="39">
        <v>-3809.3317300000003</v>
      </c>
      <c r="D17" s="39">
        <v>-3279.3839399999997</v>
      </c>
      <c r="E17" s="39">
        <v>-3488.3386999999993</v>
      </c>
      <c r="F17" s="39">
        <v>-3300.2873600000003</v>
      </c>
      <c r="G17" s="39">
        <v>-3080.0798500000005</v>
      </c>
      <c r="H17" s="39">
        <v>-2643.4363399999997</v>
      </c>
      <c r="I17" s="39">
        <v>-2795.3392400000002</v>
      </c>
      <c r="J17" s="40">
        <v>-2768.7379800000003</v>
      </c>
    </row>
    <row r="18" spans="1:12" ht="12" customHeight="1">
      <c r="A18" s="48" t="s">
        <v>13</v>
      </c>
      <c r="B18" s="39">
        <v>-200.00610999999995</v>
      </c>
      <c r="C18" s="39">
        <v>-505.05382999999995</v>
      </c>
      <c r="D18" s="39">
        <v>-402.89400000000001</v>
      </c>
      <c r="E18" s="39">
        <v>-400.34890000000001</v>
      </c>
      <c r="F18" s="39">
        <v>-399.44259000000005</v>
      </c>
      <c r="G18" s="39">
        <v>-381.78167000000008</v>
      </c>
      <c r="H18" s="39">
        <v>-330.22207000000003</v>
      </c>
      <c r="I18" s="39">
        <v>-292.38696999999996</v>
      </c>
      <c r="J18" s="40">
        <v>-358.14792000000006</v>
      </c>
    </row>
    <row r="19" spans="1:12" ht="12" customHeight="1">
      <c r="A19" s="48" t="s">
        <v>14</v>
      </c>
      <c r="B19" s="39">
        <v>-568.10904000000005</v>
      </c>
      <c r="C19" s="39">
        <v>-659.08578</v>
      </c>
      <c r="D19" s="39">
        <v>-486.41647999999998</v>
      </c>
      <c r="E19" s="39">
        <v>-439.36389000000003</v>
      </c>
      <c r="F19" s="39">
        <v>-425.68532999999996</v>
      </c>
      <c r="G19" s="39">
        <v>-458.67183</v>
      </c>
      <c r="H19" s="39">
        <v>-366.86091999999996</v>
      </c>
      <c r="I19" s="39">
        <v>-323.60528000000005</v>
      </c>
      <c r="J19" s="40">
        <v>-309.33545999999996</v>
      </c>
    </row>
    <row r="20" spans="1:12" ht="12" customHeight="1">
      <c r="A20" s="48" t="s">
        <v>15</v>
      </c>
      <c r="B20" s="39">
        <v>-638.67613000000006</v>
      </c>
      <c r="C20" s="39">
        <v>-452.42048</v>
      </c>
      <c r="D20" s="39">
        <v>-441.13256000000007</v>
      </c>
      <c r="E20" s="39">
        <v>-333.94197000000003</v>
      </c>
      <c r="F20" s="39">
        <v>-380.92859999999996</v>
      </c>
      <c r="G20" s="39">
        <v>-327.94875000000002</v>
      </c>
      <c r="H20" s="39">
        <v>-423.48475000000002</v>
      </c>
      <c r="I20" s="39">
        <v>-318.15932000000004</v>
      </c>
      <c r="J20" s="40">
        <v>-298.49250000000001</v>
      </c>
    </row>
    <row r="21" spans="1:12" ht="12" customHeight="1">
      <c r="A21" s="48" t="s">
        <v>16</v>
      </c>
      <c r="B21" s="39">
        <v>-2087.7394799999997</v>
      </c>
      <c r="C21" s="39">
        <v>-1613.9835800000001</v>
      </c>
      <c r="D21" s="39">
        <v>-1709.1129000000001</v>
      </c>
      <c r="E21" s="39">
        <v>-1623.7241699999997</v>
      </c>
      <c r="F21" s="39">
        <v>-1591.2319699999998</v>
      </c>
      <c r="G21" s="39">
        <v>-1161.8960199999997</v>
      </c>
      <c r="H21" s="39">
        <v>-1275.4048400000001</v>
      </c>
      <c r="I21" s="39">
        <v>-1333.9684400000001</v>
      </c>
      <c r="J21" s="40">
        <v>-1167.4036999999998</v>
      </c>
    </row>
    <row r="22" spans="1:12" ht="12.95" customHeight="1">
      <c r="A22" s="49" t="s">
        <v>17</v>
      </c>
      <c r="B22" s="50">
        <v>-7510.7785100000001</v>
      </c>
      <c r="C22" s="50">
        <v>-7039.8754000000008</v>
      </c>
      <c r="D22" s="50">
        <v>-6318.9398799999999</v>
      </c>
      <c r="E22" s="50">
        <v>-6285.7176299999983</v>
      </c>
      <c r="F22" s="50">
        <v>-6097.5758500000002</v>
      </c>
      <c r="G22" s="50">
        <v>-5410.3781200000012</v>
      </c>
      <c r="H22" s="50">
        <v>-5039.4089199999999</v>
      </c>
      <c r="I22" s="50">
        <v>-5063.4592500000008</v>
      </c>
      <c r="J22" s="51">
        <v>-4902.1175599999997</v>
      </c>
      <c r="L22" s="30"/>
    </row>
    <row r="23" spans="1:12" ht="12.95" customHeight="1">
      <c r="A23" s="55" t="s">
        <v>19</v>
      </c>
      <c r="B23" s="56">
        <v>6409.054750000003</v>
      </c>
      <c r="C23" s="56">
        <v>6358.7934000000005</v>
      </c>
      <c r="D23" s="56">
        <v>6738.2135100000014</v>
      </c>
      <c r="E23" s="56">
        <v>7390.4143900000045</v>
      </c>
      <c r="F23" s="56">
        <v>5313.1050000000005</v>
      </c>
      <c r="G23" s="56">
        <v>4461.6543699999984</v>
      </c>
      <c r="H23" s="56">
        <v>5057.2174100000011</v>
      </c>
      <c r="I23" s="56">
        <v>5240.2678100000003</v>
      </c>
      <c r="J23" s="57">
        <v>4346.0337900000022</v>
      </c>
    </row>
    <row r="24" spans="1:12" ht="12" customHeight="1">
      <c r="A24" s="48" t="s">
        <v>20</v>
      </c>
      <c r="B24" s="39">
        <v>-951.38913000000002</v>
      </c>
      <c r="C24" s="39">
        <v>-542.57531000000017</v>
      </c>
      <c r="D24" s="39">
        <v>-1858.4395499999998</v>
      </c>
      <c r="E24" s="39">
        <v>-1596.2676199999999</v>
      </c>
      <c r="F24" s="39">
        <v>-882.24513000000013</v>
      </c>
      <c r="G24" s="39">
        <v>-534.32951000000003</v>
      </c>
      <c r="H24" s="39">
        <v>-1098.1905100000001</v>
      </c>
      <c r="I24" s="39">
        <v>-1881.66156</v>
      </c>
      <c r="J24" s="40">
        <v>-70.426209999999969</v>
      </c>
      <c r="L24" s="30"/>
    </row>
    <row r="25" spans="1:12" ht="12" hidden="1" customHeight="1" outlineLevel="1">
      <c r="A25" s="48" t="s">
        <v>21</v>
      </c>
      <c r="B25" s="39">
        <v>-1292.9871900000001</v>
      </c>
      <c r="C25" s="39">
        <v>-543.91657999999995</v>
      </c>
      <c r="D25" s="39">
        <v>-501.05460999999997</v>
      </c>
      <c r="E25" s="39">
        <v>-631.28746999999998</v>
      </c>
      <c r="F25" s="39">
        <v>-837.5</v>
      </c>
      <c r="G25" s="39">
        <v>0</v>
      </c>
      <c r="H25" s="39">
        <v>0</v>
      </c>
      <c r="I25" s="39">
        <v>0</v>
      </c>
      <c r="J25" s="40">
        <v>0</v>
      </c>
    </row>
    <row r="26" spans="1:12" ht="12.95" customHeight="1" collapsed="1">
      <c r="A26" s="49" t="s">
        <v>22</v>
      </c>
      <c r="B26" s="50">
        <v>4164.6784300000036</v>
      </c>
      <c r="C26" s="50">
        <v>5272.3015100000002</v>
      </c>
      <c r="D26" s="50">
        <v>4378.7193500000012</v>
      </c>
      <c r="E26" s="50">
        <v>5162.8593000000046</v>
      </c>
      <c r="F26" s="50">
        <v>3593.3598700000002</v>
      </c>
      <c r="G26" s="50">
        <v>3927.3248599999984</v>
      </c>
      <c r="H26" s="50">
        <v>3959.0269000000008</v>
      </c>
      <c r="I26" s="50">
        <v>3358.6062500000003</v>
      </c>
      <c r="J26" s="51">
        <v>4275.6075800000026</v>
      </c>
      <c r="L26" s="30"/>
    </row>
    <row r="27" spans="1:12" ht="12" customHeight="1">
      <c r="A27" s="48" t="s">
        <v>23</v>
      </c>
      <c r="B27" s="39">
        <v>312.25101599999999</v>
      </c>
      <c r="C27" s="39">
        <v>675.8848774999999</v>
      </c>
      <c r="D27" s="39">
        <v>455.28436099999993</v>
      </c>
      <c r="E27" s="39">
        <v>450.00142949999997</v>
      </c>
      <c r="F27" s="39">
        <v>183.9027365</v>
      </c>
      <c r="G27" s="39">
        <v>423.83527200000003</v>
      </c>
      <c r="H27" s="39">
        <v>389.887428</v>
      </c>
      <c r="I27" s="39">
        <v>371.43020949999999</v>
      </c>
      <c r="J27" s="40">
        <v>426.12693549999989</v>
      </c>
    </row>
    <row r="28" spans="1:12" s="61" customFormat="1" ht="12" customHeight="1">
      <c r="A28" s="58" t="s">
        <v>24</v>
      </c>
      <c r="B28" s="59">
        <v>3852.4274140000016</v>
      </c>
      <c r="C28" s="59">
        <v>4596.4166325000006</v>
      </c>
      <c r="D28" s="59">
        <v>3923.4349890000021</v>
      </c>
      <c r="E28" s="59">
        <v>4712.8578705000009</v>
      </c>
      <c r="F28" s="59">
        <v>3409.4571335000005</v>
      </c>
      <c r="G28" s="59">
        <v>3503.4895879999999</v>
      </c>
      <c r="H28" s="59">
        <v>3569.1394720000003</v>
      </c>
      <c r="I28" s="59">
        <v>2987.1760405</v>
      </c>
      <c r="J28" s="60">
        <v>3849.4806445000004</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25</v>
      </c>
      <c r="B31" s="26"/>
      <c r="C31" s="26"/>
      <c r="D31" s="26"/>
      <c r="E31" s="26"/>
      <c r="F31" s="24"/>
      <c r="G31" s="24"/>
    </row>
    <row r="32" spans="1:12" ht="12" customHeight="1">
      <c r="A32" s="67"/>
      <c r="B32" s="67"/>
      <c r="C32" s="67"/>
      <c r="D32" s="67"/>
      <c r="E32" s="67"/>
      <c r="F32" s="68"/>
      <c r="G32" s="27"/>
    </row>
    <row r="33" spans="1:7" ht="12" customHeight="1">
      <c r="A33" s="34" t="s">
        <v>2</v>
      </c>
      <c r="B33" s="288">
        <v>2018</v>
      </c>
      <c r="C33" s="288">
        <v>2017</v>
      </c>
      <c r="D33" s="288">
        <v>2016</v>
      </c>
      <c r="E33" s="288">
        <v>2015</v>
      </c>
      <c r="F33" s="70">
        <v>2014</v>
      </c>
      <c r="G33" s="37"/>
    </row>
    <row r="34" spans="1:7" ht="12" hidden="1" customHeight="1" outlineLevel="1">
      <c r="A34" s="38" t="s">
        <v>3</v>
      </c>
      <c r="B34" s="39">
        <v>42262.269650000002</v>
      </c>
      <c r="C34" s="39">
        <v>33720.252540000001</v>
      </c>
      <c r="D34" s="39">
        <v>29027.404119999999</v>
      </c>
      <c r="E34" s="39">
        <v>22436.087369999997</v>
      </c>
      <c r="F34" s="40">
        <v>20242.742310000001</v>
      </c>
      <c r="G34" s="41"/>
    </row>
    <row r="35" spans="1:7" ht="12" hidden="1" customHeight="1" outlineLevel="1">
      <c r="A35" s="38" t="s">
        <v>4</v>
      </c>
      <c r="B35" s="39">
        <v>-3241.0069800000001</v>
      </c>
      <c r="C35" s="39">
        <v>-2585.89563</v>
      </c>
      <c r="D35" s="39">
        <v>-3475.5534000000002</v>
      </c>
      <c r="E35" s="39">
        <v>-3678.1576699999996</v>
      </c>
      <c r="F35" s="40">
        <v>-3338.9456099999993</v>
      </c>
      <c r="G35" s="41"/>
    </row>
    <row r="36" spans="1:7" ht="12" customHeight="1" collapsed="1">
      <c r="A36" s="43" t="s">
        <v>5</v>
      </c>
      <c r="B36" s="44">
        <v>39021.262670000004</v>
      </c>
      <c r="C36" s="44">
        <v>31134.356910000002</v>
      </c>
      <c r="D36" s="44">
        <v>25551.850719999999</v>
      </c>
      <c r="E36" s="44">
        <v>18757.929699999997</v>
      </c>
      <c r="F36" s="45">
        <v>16903.796700000003</v>
      </c>
      <c r="G36" s="46"/>
    </row>
    <row r="37" spans="1:7" ht="12" hidden="1" customHeight="1" outlineLevel="1">
      <c r="A37" s="47" t="s">
        <v>6</v>
      </c>
      <c r="B37" s="44">
        <v>18903.124459999999</v>
      </c>
      <c r="C37" s="44">
        <v>13101.352500000003</v>
      </c>
      <c r="D37" s="44">
        <v>9752.3474700000024</v>
      </c>
      <c r="E37" s="44">
        <v>6941.8003899999994</v>
      </c>
      <c r="F37" s="45">
        <v>4882.679430000001</v>
      </c>
      <c r="G37" s="41"/>
    </row>
    <row r="38" spans="1:7" ht="12" hidden="1" customHeight="1" outlineLevel="1">
      <c r="A38" s="47" t="s">
        <v>7</v>
      </c>
      <c r="B38" s="44">
        <v>-7799.6743600000009</v>
      </c>
      <c r="C38" s="44">
        <v>-5405.2892400000001</v>
      </c>
      <c r="D38" s="44">
        <v>-4036.0536599999991</v>
      </c>
      <c r="E38" s="44">
        <v>-2089.0710000000004</v>
      </c>
      <c r="F38" s="45">
        <v>-1324.81071</v>
      </c>
      <c r="G38" s="41"/>
    </row>
    <row r="39" spans="1:7" ht="12" customHeight="1" collapsed="1">
      <c r="A39" s="43" t="s">
        <v>8</v>
      </c>
      <c r="B39" s="44">
        <v>11103.450099999998</v>
      </c>
      <c r="C39" s="44">
        <v>7696.0632600000026</v>
      </c>
      <c r="D39" s="44">
        <v>5716.2938100000028</v>
      </c>
      <c r="E39" s="44">
        <v>4852.7293899999986</v>
      </c>
      <c r="F39" s="45">
        <v>3557.8687200000013</v>
      </c>
      <c r="G39" s="46"/>
    </row>
    <row r="40" spans="1:7" ht="12" customHeight="1">
      <c r="A40" s="48" t="s">
        <v>9</v>
      </c>
      <c r="B40" s="44">
        <v>468.46147999999999</v>
      </c>
      <c r="C40" s="44">
        <v>685.26292999999998</v>
      </c>
      <c r="D40" s="44">
        <v>998.12741999999992</v>
      </c>
      <c r="E40" s="44">
        <v>3050.4068500000017</v>
      </c>
      <c r="F40" s="45">
        <v>341.66068999999993</v>
      </c>
      <c r="G40" s="24"/>
    </row>
    <row r="41" spans="1:7" ht="12" customHeight="1">
      <c r="A41" s="48" t="s">
        <v>10</v>
      </c>
      <c r="B41" s="44">
        <v>949.46081000000027</v>
      </c>
      <c r="C41" s="44">
        <v>4.8541299999999978</v>
      </c>
      <c r="D41" s="44">
        <v>385.09450999999996</v>
      </c>
      <c r="E41" s="44">
        <v>85.830939999999998</v>
      </c>
      <c r="F41" s="45">
        <v>30.208949999999998</v>
      </c>
      <c r="G41" s="24"/>
    </row>
    <row r="42" spans="1:7" ht="12" customHeight="1">
      <c r="A42" s="49" t="s">
        <v>11</v>
      </c>
      <c r="B42" s="50">
        <v>51542.635059999993</v>
      </c>
      <c r="C42" s="71">
        <v>39520.537230000002</v>
      </c>
      <c r="D42" s="71">
        <v>32651.366460000001</v>
      </c>
      <c r="E42" s="71">
        <v>26746.896879999997</v>
      </c>
      <c r="F42" s="51">
        <v>20833.535060000006</v>
      </c>
      <c r="G42" s="24"/>
    </row>
    <row r="43" spans="1:7" ht="12" customHeight="1">
      <c r="A43" s="48" t="s">
        <v>12</v>
      </c>
      <c r="B43" s="39">
        <v>-13877.341729999998</v>
      </c>
      <c r="C43" s="39">
        <v>-11287.593409999998</v>
      </c>
      <c r="D43" s="39">
        <v>-9676.3946799999994</v>
      </c>
      <c r="E43" s="39">
        <v>-8065.0359600000011</v>
      </c>
      <c r="F43" s="40">
        <v>-6605.2226800000017</v>
      </c>
      <c r="G43" s="24"/>
    </row>
    <row r="44" spans="1:7" ht="12" customHeight="1">
      <c r="A44" s="48" t="s">
        <v>13</v>
      </c>
      <c r="B44" s="39">
        <v>-1707.7393200000001</v>
      </c>
      <c r="C44" s="39">
        <v>-1362.5386300000005</v>
      </c>
      <c r="D44" s="39">
        <v>-1239.22558</v>
      </c>
      <c r="E44" s="39">
        <v>-1097.4731999999999</v>
      </c>
      <c r="F44" s="40">
        <v>-1167.1838200000002</v>
      </c>
      <c r="G44" s="24"/>
    </row>
    <row r="45" spans="1:7" ht="12" customHeight="1">
      <c r="A45" s="48" t="s">
        <v>14</v>
      </c>
      <c r="B45" s="39">
        <v>-2010.5514800000001</v>
      </c>
      <c r="C45" s="39">
        <v>-1458.4734900000001</v>
      </c>
      <c r="D45" s="39">
        <v>-1356.9608500000002</v>
      </c>
      <c r="E45" s="39">
        <v>-986.42566000000011</v>
      </c>
      <c r="F45" s="40">
        <v>-921.89569999999992</v>
      </c>
      <c r="G45" s="24"/>
    </row>
    <row r="46" spans="1:7" ht="12" customHeight="1">
      <c r="A46" s="48" t="s">
        <v>15</v>
      </c>
      <c r="B46" s="39">
        <v>-1608.4236100000001</v>
      </c>
      <c r="C46" s="39">
        <v>-1368.0853200000004</v>
      </c>
      <c r="D46" s="39">
        <v>-950.39591999999993</v>
      </c>
      <c r="E46" s="39">
        <v>-1223.5081599999999</v>
      </c>
      <c r="F46" s="40">
        <v>-1538.8255400000003</v>
      </c>
      <c r="G46" s="24"/>
    </row>
    <row r="47" spans="1:7" ht="12" customHeight="1">
      <c r="A47" s="48" t="s">
        <v>16</v>
      </c>
      <c r="B47" s="39">
        <v>-6538.0526200000004</v>
      </c>
      <c r="C47" s="39">
        <v>-4938.6729999999998</v>
      </c>
      <c r="D47" s="39">
        <v>-4414.9143899999999</v>
      </c>
      <c r="E47" s="39">
        <v>-4163.3568199999991</v>
      </c>
      <c r="F47" s="40">
        <v>-3076.5833799999996</v>
      </c>
      <c r="G47" s="24"/>
    </row>
    <row r="48" spans="1:7" ht="12" customHeight="1">
      <c r="A48" s="49" t="s">
        <v>17</v>
      </c>
      <c r="B48" s="50">
        <v>-25742.108760000003</v>
      </c>
      <c r="C48" s="71">
        <v>-20415.363849999998</v>
      </c>
      <c r="D48" s="71">
        <v>-17637.89142</v>
      </c>
      <c r="E48" s="71">
        <v>-15535.799800000001</v>
      </c>
      <c r="F48" s="51">
        <v>-13309.711120000002</v>
      </c>
      <c r="G48" s="24"/>
    </row>
    <row r="49" spans="1:7" ht="12" customHeight="1">
      <c r="A49" s="55" t="s">
        <v>19</v>
      </c>
      <c r="B49" s="56">
        <v>25800.52629999999</v>
      </c>
      <c r="C49" s="56">
        <v>19105.173380000004</v>
      </c>
      <c r="D49" s="56">
        <v>15013.475040000001</v>
      </c>
      <c r="E49" s="56">
        <v>11211.097079999996</v>
      </c>
      <c r="F49" s="57">
        <v>7523.8239400000039</v>
      </c>
      <c r="G49" s="24"/>
    </row>
    <row r="50" spans="1:7" ht="12" customHeight="1">
      <c r="A50" s="48" t="s">
        <v>20</v>
      </c>
      <c r="B50" s="39">
        <v>-4879.5276100000001</v>
      </c>
      <c r="C50" s="39">
        <v>-3584.6077900000005</v>
      </c>
      <c r="D50" s="39">
        <v>-1766.0643899999998</v>
      </c>
      <c r="E50" s="39">
        <v>-669.98285999999996</v>
      </c>
      <c r="F50" s="40">
        <v>-1969.5734099999995</v>
      </c>
      <c r="G50" s="24"/>
    </row>
    <row r="51" spans="1:7" ht="12" hidden="1" customHeight="1" outlineLevel="1">
      <c r="A51" s="48" t="s">
        <v>21</v>
      </c>
      <c r="B51" s="39">
        <v>-2513.7586600000004</v>
      </c>
      <c r="C51" s="39">
        <v>0</v>
      </c>
      <c r="D51" s="39">
        <v>0</v>
      </c>
      <c r="E51" s="39">
        <v>-600</v>
      </c>
      <c r="F51" s="40">
        <v>600</v>
      </c>
      <c r="G51" s="24"/>
    </row>
    <row r="52" spans="1:7" ht="12" customHeight="1" collapsed="1">
      <c r="A52" s="49" t="s">
        <v>22</v>
      </c>
      <c r="B52" s="50">
        <v>18407.24002999999</v>
      </c>
      <c r="C52" s="71">
        <v>15520.565590000004</v>
      </c>
      <c r="D52" s="71">
        <v>13247.410650000002</v>
      </c>
      <c r="E52" s="71">
        <v>9941.1142199999958</v>
      </c>
      <c r="F52" s="51">
        <v>6154.2505300000048</v>
      </c>
      <c r="G52" s="24"/>
    </row>
    <row r="53" spans="1:7" ht="12" customHeight="1">
      <c r="A53" s="48" t="s">
        <v>23</v>
      </c>
      <c r="B53" s="39">
        <v>1765.0734045000002</v>
      </c>
      <c r="C53" s="39">
        <v>1611.2798449999998</v>
      </c>
      <c r="D53" s="39">
        <v>1151.2424174999999</v>
      </c>
      <c r="E53" s="39">
        <v>534.78220599999997</v>
      </c>
      <c r="F53" s="40">
        <v>156.02252750000002</v>
      </c>
      <c r="G53" s="24"/>
    </row>
    <row r="54" spans="1:7" ht="12" customHeight="1">
      <c r="A54" s="58" t="s">
        <v>24</v>
      </c>
      <c r="B54" s="59">
        <v>16642.166625500005</v>
      </c>
      <c r="C54" s="59">
        <v>13909.285745000001</v>
      </c>
      <c r="D54" s="59">
        <v>12096.1682325</v>
      </c>
      <c r="E54" s="59">
        <v>9406.3320140000033</v>
      </c>
      <c r="F54" s="60">
        <v>5998.2280025000018</v>
      </c>
      <c r="G54" s="61"/>
    </row>
  </sheetData>
  <conditionalFormatting sqref="D42">
    <cfRule type="cellIs" priority="48" stopIfTrue="1" operator="greaterThan">
      <formula>10</formula>
    </cfRule>
  </conditionalFormatting>
  <conditionalFormatting sqref="D48">
    <cfRule type="cellIs" priority="47" stopIfTrue="1" operator="greaterThan">
      <formula>10</formula>
    </cfRule>
  </conditionalFormatting>
  <conditionalFormatting sqref="D52">
    <cfRule type="cellIs" priority="46" stopIfTrue="1" operator="greaterThan">
      <formula>10</formula>
    </cfRule>
  </conditionalFormatting>
  <conditionalFormatting sqref="C42">
    <cfRule type="cellIs" priority="51" stopIfTrue="1" operator="greaterThan">
      <formula>10</formula>
    </cfRule>
  </conditionalFormatting>
  <conditionalFormatting sqref="C48">
    <cfRule type="cellIs" priority="50" stopIfTrue="1" operator="greaterThan">
      <formula>10</formula>
    </cfRule>
  </conditionalFormatting>
  <conditionalFormatting sqref="C52">
    <cfRule type="cellIs" priority="49" stopIfTrue="1" operator="greaterThan">
      <formula>10</formula>
    </cfRule>
  </conditionalFormatting>
  <conditionalFormatting sqref="J16">
    <cfRule type="cellIs" priority="45" stopIfTrue="1" operator="greaterThan">
      <formula>10</formula>
    </cfRule>
  </conditionalFormatting>
  <conditionalFormatting sqref="J22">
    <cfRule type="cellIs" priority="44" stopIfTrue="1" operator="greaterThan">
      <formula>10</formula>
    </cfRule>
  </conditionalFormatting>
  <conditionalFormatting sqref="J26">
    <cfRule type="cellIs" priority="43" stopIfTrue="1" operator="greaterThan">
      <formula>10</formula>
    </cfRule>
  </conditionalFormatting>
  <conditionalFormatting sqref="I16">
    <cfRule type="cellIs" priority="42" stopIfTrue="1" operator="greaterThan">
      <formula>10</formula>
    </cfRule>
  </conditionalFormatting>
  <conditionalFormatting sqref="I22">
    <cfRule type="cellIs" priority="41" stopIfTrue="1" operator="greaterThan">
      <formula>10</formula>
    </cfRule>
  </conditionalFormatting>
  <conditionalFormatting sqref="I26">
    <cfRule type="cellIs" priority="40" stopIfTrue="1" operator="greaterThan">
      <formula>10</formula>
    </cfRule>
  </conditionalFormatting>
  <conditionalFormatting sqref="G16:H16">
    <cfRule type="cellIs" priority="39" stopIfTrue="1" operator="greaterThan">
      <formula>10</formula>
    </cfRule>
  </conditionalFormatting>
  <conditionalFormatting sqref="G22:H22">
    <cfRule type="cellIs" priority="38" stopIfTrue="1" operator="greaterThan">
      <formula>10</formula>
    </cfRule>
  </conditionalFormatting>
  <conditionalFormatting sqref="G26:H26">
    <cfRule type="cellIs" priority="37" stopIfTrue="1" operator="greaterThan">
      <formula>10</formula>
    </cfRule>
  </conditionalFormatting>
  <conditionalFormatting sqref="D16 F16">
    <cfRule type="cellIs" priority="36" stopIfTrue="1" operator="greaterThan">
      <formula>10</formula>
    </cfRule>
  </conditionalFormatting>
  <conditionalFormatting sqref="D22 F22">
    <cfRule type="cellIs" priority="35" stopIfTrue="1" operator="greaterThan">
      <formula>10</formula>
    </cfRule>
  </conditionalFormatting>
  <conditionalFormatting sqref="D26 F26">
    <cfRule type="cellIs" priority="34" stopIfTrue="1" operator="greaterThan">
      <formula>10</formula>
    </cfRule>
  </conditionalFormatting>
  <conditionalFormatting sqref="C16">
    <cfRule type="cellIs" priority="33" stopIfTrue="1" operator="greaterThan">
      <formula>10</formula>
    </cfRule>
  </conditionalFormatting>
  <conditionalFormatting sqref="C22">
    <cfRule type="cellIs" priority="32" stopIfTrue="1" operator="greaterThan">
      <formula>10</formula>
    </cfRule>
  </conditionalFormatting>
  <conditionalFormatting sqref="C26">
    <cfRule type="cellIs" priority="31" stopIfTrue="1" operator="greaterThan">
      <formula>10</formula>
    </cfRule>
  </conditionalFormatting>
  <conditionalFormatting sqref="B16">
    <cfRule type="cellIs" priority="30" stopIfTrue="1" operator="greaterThan">
      <formula>10</formula>
    </cfRule>
  </conditionalFormatting>
  <conditionalFormatting sqref="B22">
    <cfRule type="cellIs" priority="29" stopIfTrue="1" operator="greaterThan">
      <formula>10</formula>
    </cfRule>
  </conditionalFormatting>
  <conditionalFormatting sqref="B26">
    <cfRule type="cellIs" priority="28" stopIfTrue="1" operator="greaterThan">
      <formula>10</formula>
    </cfRule>
  </conditionalFormatting>
  <conditionalFormatting sqref="B42">
    <cfRule type="cellIs" priority="27" stopIfTrue="1" operator="greaterThan">
      <formula>10</formula>
    </cfRule>
  </conditionalFormatting>
  <conditionalFormatting sqref="B48">
    <cfRule type="cellIs" priority="26" stopIfTrue="1" operator="greaterThan">
      <formula>10</formula>
    </cfRule>
  </conditionalFormatting>
  <conditionalFormatting sqref="B52">
    <cfRule type="cellIs" priority="25" stopIfTrue="1" operator="greaterThan">
      <formula>10</formula>
    </cfRule>
  </conditionalFormatting>
  <conditionalFormatting sqref="F42">
    <cfRule type="cellIs" priority="24" stopIfTrue="1" operator="greaterThan">
      <formula>10</formula>
    </cfRule>
  </conditionalFormatting>
  <conditionalFormatting sqref="F48">
    <cfRule type="cellIs" priority="23" stopIfTrue="1" operator="greaterThan">
      <formula>10</formula>
    </cfRule>
  </conditionalFormatting>
  <conditionalFormatting sqref="F52">
    <cfRule type="cellIs" priority="22" stopIfTrue="1" operator="greaterThan">
      <formula>10</formula>
    </cfRule>
  </conditionalFormatting>
  <conditionalFormatting sqref="E42">
    <cfRule type="cellIs" priority="6" stopIfTrue="1" operator="greaterThan">
      <formula>10</formula>
    </cfRule>
  </conditionalFormatting>
  <conditionalFormatting sqref="E48">
    <cfRule type="cellIs" priority="5" stopIfTrue="1" operator="greaterThan">
      <formula>10</formula>
    </cfRule>
  </conditionalFormatting>
  <conditionalFormatting sqref="E52">
    <cfRule type="cellIs" priority="4" stopIfTrue="1" operator="greaterThan">
      <formula>10</formula>
    </cfRule>
  </conditionalFormatting>
  <conditionalFormatting sqref="E16">
    <cfRule type="cellIs" priority="3" stopIfTrue="1" operator="greaterThan">
      <formula>10</formula>
    </cfRule>
  </conditionalFormatting>
  <conditionalFormatting sqref="E22">
    <cfRule type="cellIs" priority="2" stopIfTrue="1" operator="greaterThan">
      <formula>10</formula>
    </cfRule>
  </conditionalFormatting>
  <conditionalFormatting sqref="E26">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63"/>
  <sheetViews>
    <sheetView showGridLines="0" zoomScaleNormal="100" workbookViewId="0"/>
  </sheetViews>
  <sheetFormatPr defaultColWidth="10" defaultRowHeight="12" customHeight="1" outlineLevelRow="1"/>
  <cols>
    <col min="1" max="1" width="4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43555</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15" t="s">
        <v>189</v>
      </c>
    </row>
    <row r="6" spans="1:12" ht="11.25" customHeight="1">
      <c r="A6" s="63"/>
      <c r="B6" s="23"/>
      <c r="C6" s="23"/>
      <c r="I6" s="23"/>
      <c r="J6" s="74"/>
    </row>
    <row r="7" spans="1:12" s="37" customFormat="1" ht="12" customHeight="1">
      <c r="A7" s="173" t="s">
        <v>27</v>
      </c>
      <c r="B7" s="87">
        <v>43555</v>
      </c>
      <c r="C7" s="87">
        <v>43465</v>
      </c>
      <c r="D7" s="87">
        <v>43373</v>
      </c>
      <c r="E7" s="87">
        <v>43281</v>
      </c>
      <c r="F7" s="87">
        <v>43190</v>
      </c>
      <c r="G7" s="87">
        <v>43100</v>
      </c>
      <c r="H7" s="87">
        <v>43008</v>
      </c>
      <c r="I7" s="87">
        <v>42916</v>
      </c>
      <c r="J7" s="88">
        <v>42825</v>
      </c>
      <c r="K7" s="23"/>
    </row>
    <row r="8" spans="1:12" s="78" customFormat="1" ht="12.75">
      <c r="A8" s="77" t="s">
        <v>28</v>
      </c>
      <c r="B8" s="39">
        <v>763992.74212000007</v>
      </c>
      <c r="C8" s="39">
        <v>681845.89229999995</v>
      </c>
      <c r="D8" s="39">
        <v>964117.85702999996</v>
      </c>
      <c r="E8" s="39">
        <v>878434.29171000002</v>
      </c>
      <c r="F8" s="39">
        <v>1068764.8296999999</v>
      </c>
      <c r="G8" s="39">
        <v>955890.55272000004</v>
      </c>
      <c r="H8" s="39">
        <v>691386.24528000003</v>
      </c>
      <c r="I8" s="39">
        <v>484390.33760000003</v>
      </c>
      <c r="J8" s="40">
        <v>344333.03517000005</v>
      </c>
      <c r="K8" s="23"/>
    </row>
    <row r="9" spans="1:12" s="78" customFormat="1" ht="12.75" hidden="1" outlineLevel="1">
      <c r="A9" s="152" t="s">
        <v>29</v>
      </c>
      <c r="B9" s="39">
        <v>18474.431140000001</v>
      </c>
      <c r="C9" s="39">
        <v>39151.687039999997</v>
      </c>
      <c r="D9" s="39">
        <v>40939.754900000007</v>
      </c>
      <c r="E9" s="39">
        <v>45363.919219999996</v>
      </c>
      <c r="F9" s="39">
        <v>48385.659589999996</v>
      </c>
      <c r="G9" s="39">
        <v>49428.597869999998</v>
      </c>
      <c r="H9" s="39">
        <v>54458.019970000001</v>
      </c>
      <c r="I9" s="39">
        <v>52813.142890000003</v>
      </c>
      <c r="J9" s="40">
        <v>56386.936670000003</v>
      </c>
      <c r="K9" s="23"/>
    </row>
    <row r="10" spans="1:12" s="78" customFormat="1" ht="12.75" hidden="1" outlineLevel="1">
      <c r="A10" s="152" t="s">
        <v>85</v>
      </c>
      <c r="B10" s="39">
        <v>13.152660000000001</v>
      </c>
      <c r="C10" s="39">
        <v>58.986120000000007</v>
      </c>
      <c r="D10" s="39">
        <v>40.85192</v>
      </c>
      <c r="E10" s="39">
        <v>563.82660999999996</v>
      </c>
      <c r="F10" s="39">
        <v>621.31096000000002</v>
      </c>
      <c r="G10" s="39">
        <v>585.38224000000002</v>
      </c>
      <c r="H10" s="39">
        <v>567.05296999999996</v>
      </c>
      <c r="I10" s="39">
        <v>1353.5773000000002</v>
      </c>
      <c r="J10" s="40">
        <v>843.39208999999994</v>
      </c>
      <c r="K10" s="23"/>
    </row>
    <row r="11" spans="1:12" s="78" customFormat="1" ht="12.75" hidden="1" outlineLevel="1">
      <c r="A11" s="152" t="s">
        <v>86</v>
      </c>
      <c r="B11" s="39">
        <v>0</v>
      </c>
      <c r="C11" s="39">
        <v>0</v>
      </c>
      <c r="D11" s="39">
        <v>0</v>
      </c>
      <c r="E11" s="39">
        <v>0</v>
      </c>
      <c r="F11" s="39">
        <v>0</v>
      </c>
      <c r="G11" s="39">
        <v>0</v>
      </c>
      <c r="H11" s="39">
        <v>0</v>
      </c>
      <c r="I11" s="39">
        <v>0</v>
      </c>
      <c r="J11" s="40">
        <v>0</v>
      </c>
      <c r="K11" s="23"/>
    </row>
    <row r="12" spans="1:12" s="78" customFormat="1" ht="12.75" collapsed="1">
      <c r="A12" s="77" t="s">
        <v>46</v>
      </c>
      <c r="B12" s="39">
        <v>18487.5838</v>
      </c>
      <c r="C12" s="39">
        <v>39210.673159999998</v>
      </c>
      <c r="D12" s="39">
        <v>40980.606820000008</v>
      </c>
      <c r="E12" s="39">
        <v>45927.745829999993</v>
      </c>
      <c r="F12" s="39">
        <v>49006.970549999998</v>
      </c>
      <c r="G12" s="39">
        <v>50013.980109999997</v>
      </c>
      <c r="H12" s="39">
        <v>55025.072939999998</v>
      </c>
      <c r="I12" s="39">
        <v>54166.72019</v>
      </c>
      <c r="J12" s="40">
        <v>57230.328760000004</v>
      </c>
      <c r="K12" s="23"/>
      <c r="L12" s="30"/>
    </row>
    <row r="13" spans="1:12" s="78" customFormat="1" ht="12.75">
      <c r="A13" s="77" t="s">
        <v>30</v>
      </c>
      <c r="B13" s="39">
        <v>1001962.7895200001</v>
      </c>
      <c r="C13" s="39">
        <v>929037.14950000017</v>
      </c>
      <c r="D13" s="39">
        <v>822696.23890000023</v>
      </c>
      <c r="E13" s="39">
        <v>785662.58646999986</v>
      </c>
      <c r="F13" s="39">
        <v>760820.47050000005</v>
      </c>
      <c r="G13" s="39">
        <v>726290.45743999991</v>
      </c>
      <c r="H13" s="39">
        <v>653538.44307000004</v>
      </c>
      <c r="I13" s="39">
        <v>604672.26066000003</v>
      </c>
      <c r="J13" s="40">
        <v>543826.41300000018</v>
      </c>
      <c r="K13" s="23"/>
      <c r="L13" s="30"/>
    </row>
    <row r="14" spans="1:12" s="41" customFormat="1" ht="12.75">
      <c r="A14" s="86" t="s">
        <v>20</v>
      </c>
      <c r="B14" s="39">
        <v>-11215.929629999999</v>
      </c>
      <c r="C14" s="39">
        <v>-10276.11793</v>
      </c>
      <c r="D14" s="39">
        <v>-10744.837130000002</v>
      </c>
      <c r="E14" s="39">
        <v>-9115.3893499999995</v>
      </c>
      <c r="F14" s="39">
        <v>-7651.8657799999992</v>
      </c>
      <c r="G14" s="39">
        <v>-6899.65056</v>
      </c>
      <c r="H14" s="39">
        <v>-6463.1756300000006</v>
      </c>
      <c r="I14" s="39">
        <v>-5461.1592599999994</v>
      </c>
      <c r="J14" s="40">
        <v>-3681.4094400000004</v>
      </c>
      <c r="K14" s="23"/>
    </row>
    <row r="15" spans="1:12" s="132" customFormat="1" ht="12.75">
      <c r="A15" s="86" t="s">
        <v>31</v>
      </c>
      <c r="B15" s="39">
        <v>6062.5539699999999</v>
      </c>
      <c r="C15" s="39">
        <v>2509.1748400000006</v>
      </c>
      <c r="D15" s="39">
        <v>6260.1655199999996</v>
      </c>
      <c r="E15" s="39">
        <v>5379.85329</v>
      </c>
      <c r="F15" s="39">
        <v>9601.4689400000007</v>
      </c>
      <c r="G15" s="39">
        <v>7357.4062799999983</v>
      </c>
      <c r="H15" s="39">
        <v>7108.6890699999994</v>
      </c>
      <c r="I15" s="39">
        <v>2811.9830799999991</v>
      </c>
      <c r="J15" s="40">
        <v>1146.4095899999998</v>
      </c>
      <c r="K15" s="23"/>
    </row>
    <row r="16" spans="1:12" s="132" customFormat="1" ht="12.75">
      <c r="A16" s="86" t="s">
        <v>87</v>
      </c>
      <c r="B16" s="39">
        <v>7291.4772000000012</v>
      </c>
      <c r="C16" s="39">
        <v>2746.2692900000011</v>
      </c>
      <c r="D16" s="39">
        <v>2621.9110900000005</v>
      </c>
      <c r="E16" s="39">
        <v>2716.6356400000004</v>
      </c>
      <c r="F16" s="39">
        <v>2518.83898</v>
      </c>
      <c r="G16" s="39">
        <v>2297.5220900000008</v>
      </c>
      <c r="H16" s="39">
        <v>2060.3214600000001</v>
      </c>
      <c r="I16" s="39">
        <v>1936.70532</v>
      </c>
      <c r="J16" s="40">
        <v>1970.44022</v>
      </c>
      <c r="K16" s="23"/>
    </row>
    <row r="17" spans="1:12" s="78" customFormat="1" ht="12.75">
      <c r="A17" s="77" t="s">
        <v>32</v>
      </c>
      <c r="B17" s="39">
        <v>3930.5672099998919</v>
      </c>
      <c r="C17" s="39">
        <v>3939.3043499999912</v>
      </c>
      <c r="D17" s="39">
        <v>3204.9196899996605</v>
      </c>
      <c r="E17" s="39">
        <v>2927.938919999986</v>
      </c>
      <c r="F17" s="39">
        <v>2974.0635599999223</v>
      </c>
      <c r="G17" s="39">
        <v>3003.9811800000025</v>
      </c>
      <c r="H17" s="39">
        <v>2835.2030699999304</v>
      </c>
      <c r="I17" s="39">
        <v>1647.2659099999</v>
      </c>
      <c r="J17" s="40">
        <v>1780.1905699998606</v>
      </c>
      <c r="K17" s="23"/>
    </row>
    <row r="18" spans="1:12" ht="12.75">
      <c r="A18" s="79" t="s">
        <v>33</v>
      </c>
      <c r="B18" s="71">
        <v>1790511.78419</v>
      </c>
      <c r="C18" s="71">
        <v>1649012.3455100001</v>
      </c>
      <c r="D18" s="71">
        <v>1829136.8619199998</v>
      </c>
      <c r="E18" s="71">
        <v>1711933.6625099999</v>
      </c>
      <c r="F18" s="71">
        <v>1886034.7764499998</v>
      </c>
      <c r="G18" s="71">
        <v>1737954.24926</v>
      </c>
      <c r="H18" s="71">
        <v>1405490.79926</v>
      </c>
      <c r="I18" s="71">
        <v>1144164.1135</v>
      </c>
      <c r="J18" s="80">
        <v>946605.40787000011</v>
      </c>
      <c r="L18" s="85"/>
    </row>
    <row r="19" spans="1:12" ht="12.75">
      <c r="A19" s="81" t="s">
        <v>34</v>
      </c>
      <c r="B19" s="39">
        <v>1439207.7065999997</v>
      </c>
      <c r="C19" s="39">
        <v>1330044.0895299998</v>
      </c>
      <c r="D19" s="39">
        <v>1527163.12797</v>
      </c>
      <c r="E19" s="39">
        <v>1439441.2289599995</v>
      </c>
      <c r="F19" s="39">
        <v>1606531.78605</v>
      </c>
      <c r="G19" s="39">
        <v>1423306.1430300002</v>
      </c>
      <c r="H19" s="39">
        <v>1156333.5280200001</v>
      </c>
      <c r="I19" s="39">
        <v>876849.16401999991</v>
      </c>
      <c r="J19" s="40">
        <v>680662.12794999988</v>
      </c>
      <c r="L19" s="30"/>
    </row>
    <row r="20" spans="1:12" ht="12.75">
      <c r="A20" s="81" t="s">
        <v>35</v>
      </c>
      <c r="B20" s="39">
        <v>143926.43698</v>
      </c>
      <c r="C20" s="39">
        <v>117795.10578</v>
      </c>
      <c r="D20" s="39">
        <v>124337.74915999999</v>
      </c>
      <c r="E20" s="39">
        <v>115077.92212999999</v>
      </c>
      <c r="F20" s="39">
        <v>126603.65604000002</v>
      </c>
      <c r="G20" s="39">
        <v>127111.50516</v>
      </c>
      <c r="H20" s="39">
        <v>123869.34886</v>
      </c>
      <c r="I20" s="39">
        <v>144705.88200000001</v>
      </c>
      <c r="J20" s="40">
        <v>129671.53263</v>
      </c>
      <c r="L20" s="30"/>
    </row>
    <row r="21" spans="1:12" ht="12.75">
      <c r="A21" s="81" t="s">
        <v>36</v>
      </c>
      <c r="B21" s="39">
        <v>155.12456</v>
      </c>
      <c r="C21" s="39">
        <v>138.29523</v>
      </c>
      <c r="D21" s="39">
        <v>137.91282999999999</v>
      </c>
      <c r="E21" s="39">
        <v>132.95385999999999</v>
      </c>
      <c r="F21" s="39">
        <v>144.50519</v>
      </c>
      <c r="G21" s="39">
        <v>155.18110999999999</v>
      </c>
      <c r="H21" s="39">
        <v>166.51543000000001</v>
      </c>
      <c r="I21" s="39">
        <v>190.08606</v>
      </c>
      <c r="J21" s="40">
        <v>190.52443</v>
      </c>
      <c r="L21" s="24"/>
    </row>
    <row r="22" spans="1:12" ht="12.75">
      <c r="A22" s="81" t="s">
        <v>37</v>
      </c>
      <c r="B22" s="39">
        <v>21638.096130000002</v>
      </c>
      <c r="C22" s="39">
        <v>21583.981809999997</v>
      </c>
      <c r="D22" s="39">
        <v>12288.87283</v>
      </c>
      <c r="E22" s="39">
        <v>6000</v>
      </c>
      <c r="F22" s="39">
        <v>6017.4097199999997</v>
      </c>
      <c r="G22" s="39">
        <v>6000</v>
      </c>
      <c r="H22" s="39">
        <v>15.798620000000001</v>
      </c>
      <c r="I22" s="39">
        <v>0</v>
      </c>
      <c r="J22" s="40">
        <v>89.702280000000002</v>
      </c>
      <c r="L22" s="24"/>
    </row>
    <row r="23" spans="1:12" s="61" customFormat="1" ht="12.75">
      <c r="A23" s="83" t="s">
        <v>38</v>
      </c>
      <c r="B23" s="44">
        <v>1604927.3642699996</v>
      </c>
      <c r="C23" s="44">
        <v>1469561.4723499999</v>
      </c>
      <c r="D23" s="44">
        <v>1663927.66279</v>
      </c>
      <c r="E23" s="44">
        <v>1560652.1049499996</v>
      </c>
      <c r="F23" s="44">
        <v>1739297.3570000001</v>
      </c>
      <c r="G23" s="44">
        <v>1556572.8293000001</v>
      </c>
      <c r="H23" s="44">
        <v>1280385.19093</v>
      </c>
      <c r="I23" s="44">
        <v>1021745.1320799999</v>
      </c>
      <c r="J23" s="45">
        <v>810613.88728999987</v>
      </c>
      <c r="K23" s="23"/>
    </row>
    <row r="24" spans="1:12" s="78" customFormat="1" ht="12.75">
      <c r="A24" s="77" t="s">
        <v>39</v>
      </c>
      <c r="B24" s="39">
        <v>20085.54639000001</v>
      </c>
      <c r="C24" s="39">
        <v>23722.653079999996</v>
      </c>
      <c r="D24" s="39">
        <v>25105.857470000003</v>
      </c>
      <c r="E24" s="39">
        <v>15875.928170000005</v>
      </c>
      <c r="F24" s="39">
        <v>16744.735249999998</v>
      </c>
      <c r="G24" s="39">
        <v>61710.210919999998</v>
      </c>
      <c r="H24" s="39">
        <v>9571.3516400000062</v>
      </c>
      <c r="I24" s="39">
        <v>14052.462979999998</v>
      </c>
      <c r="J24" s="40">
        <v>31064.555040000003</v>
      </c>
      <c r="K24" s="23"/>
    </row>
    <row r="25" spans="1:12" s="78" customFormat="1" ht="12.75">
      <c r="A25" s="77" t="s">
        <v>40</v>
      </c>
      <c r="B25" s="39">
        <v>36684.930519999994</v>
      </c>
      <c r="C25" s="39">
        <v>30149.722180000001</v>
      </c>
      <c r="D25" s="39">
        <v>20149.72219</v>
      </c>
      <c r="E25" s="39">
        <v>20149.7222</v>
      </c>
      <c r="F25" s="39">
        <v>20149.72221</v>
      </c>
      <c r="G25" s="39">
        <v>20149.72222</v>
      </c>
      <c r="H25" s="39">
        <v>20149.722170000001</v>
      </c>
      <c r="I25" s="39">
        <v>20149.722180000001</v>
      </c>
      <c r="J25" s="40">
        <v>20294.72219</v>
      </c>
      <c r="K25" s="23"/>
      <c r="L25" s="85"/>
    </row>
    <row r="26" spans="1:12" ht="12.75">
      <c r="A26" s="79" t="s">
        <v>41</v>
      </c>
      <c r="B26" s="71">
        <v>1661697.8411799995</v>
      </c>
      <c r="C26" s="71">
        <v>1523433.8476100001</v>
      </c>
      <c r="D26" s="71">
        <v>1709183.2424499998</v>
      </c>
      <c r="E26" s="71">
        <v>1596677.7553199995</v>
      </c>
      <c r="F26" s="71">
        <v>1776191.81446</v>
      </c>
      <c r="G26" s="71">
        <v>1638432.7624400002</v>
      </c>
      <c r="H26" s="71">
        <v>1310106.26474</v>
      </c>
      <c r="I26" s="71">
        <v>1055947.3172399998</v>
      </c>
      <c r="J26" s="80">
        <v>861973.16451999987</v>
      </c>
      <c r="L26" s="24"/>
    </row>
    <row r="27" spans="1:12" ht="12.75">
      <c r="A27" s="79" t="s">
        <v>42</v>
      </c>
      <c r="B27" s="71">
        <v>128813.94301</v>
      </c>
      <c r="C27" s="71">
        <v>125578.4979</v>
      </c>
      <c r="D27" s="71">
        <v>119953.61946000002</v>
      </c>
      <c r="E27" s="71">
        <v>115255.90873</v>
      </c>
      <c r="F27" s="71">
        <v>109842.96201</v>
      </c>
      <c r="G27" s="71">
        <v>99521.486820000006</v>
      </c>
      <c r="H27" s="71">
        <v>95384.534520000001</v>
      </c>
      <c r="I27" s="71">
        <v>88216.796260000003</v>
      </c>
      <c r="J27" s="80">
        <v>84632.243340000001</v>
      </c>
      <c r="L27" s="85"/>
    </row>
    <row r="28" spans="1:12" s="113" customFormat="1" ht="12.75">
      <c r="A28" s="91" t="s">
        <v>88</v>
      </c>
      <c r="B28" s="153">
        <v>3234.4127555</v>
      </c>
      <c r="C28" s="153">
        <v>4122.8477395</v>
      </c>
      <c r="D28" s="153">
        <v>3446.9628619999999</v>
      </c>
      <c r="E28" s="153">
        <v>2991.6785010000003</v>
      </c>
      <c r="F28" s="153">
        <v>2541.6770715000002</v>
      </c>
      <c r="G28" s="153">
        <v>3530.2743350000001</v>
      </c>
      <c r="H28" s="153">
        <v>3106.4390629999998</v>
      </c>
      <c r="I28" s="153">
        <v>2716.5516349999998</v>
      </c>
      <c r="J28" s="154">
        <v>2345.1214255</v>
      </c>
      <c r="K28" s="12"/>
    </row>
    <row r="29" spans="1:12" ht="12.75">
      <c r="A29" s="180" t="s">
        <v>44</v>
      </c>
      <c r="B29" s="181">
        <v>1790511.7841899996</v>
      </c>
      <c r="C29" s="181">
        <v>1649012.3455100001</v>
      </c>
      <c r="D29" s="181">
        <v>1829136.8619099997</v>
      </c>
      <c r="E29" s="181">
        <v>1711933.6640499996</v>
      </c>
      <c r="F29" s="181">
        <v>1886034.7764699999</v>
      </c>
      <c r="G29" s="181">
        <v>1737954.2492600002</v>
      </c>
      <c r="H29" s="181">
        <v>1405490.79926</v>
      </c>
      <c r="I29" s="181">
        <v>1144164.1134999997</v>
      </c>
      <c r="J29" s="182">
        <v>946605.40785999992</v>
      </c>
      <c r="L29" s="24"/>
    </row>
    <row r="30" spans="1:12" ht="12" customHeight="1">
      <c r="D30" s="74"/>
      <c r="E30" s="74"/>
      <c r="F30" s="74"/>
      <c r="G30" s="74"/>
      <c r="H30" s="74"/>
      <c r="I30" s="74"/>
      <c r="J30" s="74"/>
    </row>
    <row r="31" spans="1:12" ht="12" customHeight="1">
      <c r="A31" s="63"/>
      <c r="B31" s="23"/>
      <c r="C31" s="23"/>
    </row>
    <row r="32" spans="1:12" ht="18.75">
      <c r="A32" s="29" t="s">
        <v>45</v>
      </c>
      <c r="B32" s="26"/>
      <c r="C32" s="26"/>
      <c r="D32" s="26"/>
      <c r="E32" s="26"/>
      <c r="F32" s="24"/>
    </row>
    <row r="33" spans="1:12" ht="12" customHeight="1">
      <c r="B33" s="23"/>
      <c r="C33" s="23"/>
    </row>
    <row r="34" spans="1:12" ht="12" customHeight="1">
      <c r="A34" s="173" t="s">
        <v>27</v>
      </c>
      <c r="B34" s="87">
        <v>43465</v>
      </c>
      <c r="C34" s="87">
        <v>43100</v>
      </c>
      <c r="D34" s="87">
        <v>42735</v>
      </c>
      <c r="E34" s="87">
        <v>42369</v>
      </c>
      <c r="F34" s="88">
        <v>42004</v>
      </c>
    </row>
    <row r="35" spans="1:12" ht="12.75">
      <c r="A35" s="77" t="s">
        <v>28</v>
      </c>
      <c r="B35" s="39">
        <v>681845.89229999995</v>
      </c>
      <c r="C35" s="39">
        <v>955890.55272000004</v>
      </c>
      <c r="D35" s="39">
        <v>300371.08558999997</v>
      </c>
      <c r="E35" s="39">
        <v>227207.97689000002</v>
      </c>
      <c r="F35" s="40">
        <v>82393.311760000011</v>
      </c>
    </row>
    <row r="36" spans="1:12" ht="12.75" hidden="1" outlineLevel="1">
      <c r="A36" s="152" t="s">
        <v>29</v>
      </c>
      <c r="B36" s="39">
        <v>39151.687039999997</v>
      </c>
      <c r="C36" s="39">
        <v>49428.597869999998</v>
      </c>
      <c r="D36" s="39">
        <v>64116.369630000008</v>
      </c>
      <c r="E36" s="39">
        <v>99510.266530000008</v>
      </c>
      <c r="F36" s="40">
        <v>138289.75025000001</v>
      </c>
    </row>
    <row r="37" spans="1:12" ht="12.75" hidden="1" outlineLevel="1">
      <c r="A37" s="152" t="s">
        <v>85</v>
      </c>
      <c r="B37" s="39">
        <v>58.986120000000007</v>
      </c>
      <c r="C37" s="39">
        <v>585.38224000000002</v>
      </c>
      <c r="D37" s="39">
        <v>829.13842999999997</v>
      </c>
      <c r="E37" s="39">
        <v>3508.27196</v>
      </c>
      <c r="F37" s="40">
        <v>4272.8572599999998</v>
      </c>
    </row>
    <row r="38" spans="1:12" ht="12.75" hidden="1" outlineLevel="1">
      <c r="A38" s="152" t="s">
        <v>86</v>
      </c>
      <c r="B38" s="39">
        <v>0</v>
      </c>
      <c r="C38" s="39">
        <v>0</v>
      </c>
      <c r="D38" s="39">
        <v>0</v>
      </c>
      <c r="E38" s="39">
        <v>0</v>
      </c>
      <c r="F38" s="40">
        <v>0</v>
      </c>
    </row>
    <row r="39" spans="1:12" ht="12.75" collapsed="1">
      <c r="A39" s="77" t="s">
        <v>46</v>
      </c>
      <c r="B39" s="39">
        <v>39210.673159999998</v>
      </c>
      <c r="C39" s="39">
        <v>50013.980109999997</v>
      </c>
      <c r="D39" s="39">
        <v>64945.508060000007</v>
      </c>
      <c r="E39" s="39">
        <v>103018.53849000001</v>
      </c>
      <c r="F39" s="40">
        <v>142562.60751</v>
      </c>
      <c r="H39" s="30"/>
      <c r="I39" s="151"/>
      <c r="J39" s="32"/>
      <c r="K39" s="31"/>
      <c r="L39" s="33"/>
    </row>
    <row r="40" spans="1:12" ht="12.75">
      <c r="A40" s="77" t="s">
        <v>30</v>
      </c>
      <c r="B40" s="39">
        <v>929037.14950000017</v>
      </c>
      <c r="C40" s="39">
        <v>726290.45743999991</v>
      </c>
      <c r="D40" s="39">
        <v>535495.78227999993</v>
      </c>
      <c r="E40" s="39">
        <v>407981.58464999998</v>
      </c>
      <c r="F40" s="40">
        <v>316386.45709000004</v>
      </c>
      <c r="I40" s="23"/>
    </row>
    <row r="41" spans="1:12" s="41" customFormat="1" ht="12.75">
      <c r="A41" s="86" t="s">
        <v>20</v>
      </c>
      <c r="B41" s="39">
        <v>-10276.11793</v>
      </c>
      <c r="C41" s="39">
        <v>-6899.65056</v>
      </c>
      <c r="D41" s="39">
        <v>-3734.81855</v>
      </c>
      <c r="E41" s="39">
        <v>-2572.71209</v>
      </c>
      <c r="F41" s="40">
        <v>-3596.5333499999997</v>
      </c>
      <c r="G41" s="23"/>
      <c r="H41" s="139"/>
      <c r="I41" s="140"/>
      <c r="J41" s="141"/>
      <c r="K41" s="139"/>
      <c r="L41" s="139"/>
    </row>
    <row r="42" spans="1:12" s="41" customFormat="1" ht="12.75">
      <c r="A42" s="86" t="s">
        <v>31</v>
      </c>
      <c r="B42" s="39">
        <v>2509.1748400000006</v>
      </c>
      <c r="C42" s="39">
        <v>7357.4062799999983</v>
      </c>
      <c r="D42" s="39">
        <v>1698.7901999999999</v>
      </c>
      <c r="E42" s="39">
        <v>968.39609999999971</v>
      </c>
      <c r="F42" s="40">
        <v>363.81702999999999</v>
      </c>
      <c r="G42" s="23"/>
      <c r="H42" s="139"/>
      <c r="I42" s="140"/>
      <c r="J42" s="141"/>
      <c r="K42" s="139"/>
      <c r="L42" s="139"/>
    </row>
    <row r="43" spans="1:12" s="41" customFormat="1" ht="12.75">
      <c r="A43" s="86" t="s">
        <v>87</v>
      </c>
      <c r="B43" s="39">
        <v>2746.2692900000011</v>
      </c>
      <c r="C43" s="39">
        <v>2297.5220900000008</v>
      </c>
      <c r="D43" s="39">
        <v>1807.2533999999991</v>
      </c>
      <c r="E43" s="39">
        <v>1230.6765799999998</v>
      </c>
      <c r="F43" s="40">
        <v>817.24231000000009</v>
      </c>
      <c r="G43" s="23"/>
      <c r="H43" s="139"/>
      <c r="I43" s="140"/>
      <c r="J43" s="141"/>
      <c r="K43" s="139"/>
      <c r="L43" s="139"/>
    </row>
    <row r="44" spans="1:12" ht="12.75">
      <c r="A44" s="77" t="s">
        <v>32</v>
      </c>
      <c r="B44" s="39">
        <v>3939.3043499999912</v>
      </c>
      <c r="C44" s="39">
        <v>3003.9811800000025</v>
      </c>
      <c r="D44" s="39">
        <v>1671.113849999907</v>
      </c>
      <c r="E44" s="39">
        <v>1466.6917299998167</v>
      </c>
      <c r="F44" s="40">
        <v>2085.5935799999279</v>
      </c>
      <c r="I44" s="140"/>
    </row>
    <row r="45" spans="1:12" ht="12.75">
      <c r="A45" s="79" t="s">
        <v>33</v>
      </c>
      <c r="B45" s="71">
        <v>1649012.3455100001</v>
      </c>
      <c r="C45" s="71">
        <v>1737954.24926</v>
      </c>
      <c r="D45" s="71">
        <v>902254.71482999995</v>
      </c>
      <c r="E45" s="71">
        <v>739301.15234999987</v>
      </c>
      <c r="F45" s="80">
        <v>541012.49592999998</v>
      </c>
      <c r="I45" s="140"/>
    </row>
    <row r="46" spans="1:12" ht="12.75">
      <c r="A46" s="81" t="s">
        <v>34</v>
      </c>
      <c r="B46" s="39">
        <v>1330044.0895299998</v>
      </c>
      <c r="C46" s="39">
        <v>1423306.1430300002</v>
      </c>
      <c r="D46" s="39">
        <v>632047.77890999999</v>
      </c>
      <c r="E46" s="39">
        <v>444817.63124000008</v>
      </c>
      <c r="F46" s="40">
        <v>276769.46242</v>
      </c>
      <c r="I46" s="23"/>
    </row>
    <row r="47" spans="1:12" ht="12.75">
      <c r="A47" s="81" t="s">
        <v>35</v>
      </c>
      <c r="B47" s="39">
        <v>117795.10578</v>
      </c>
      <c r="C47" s="39">
        <v>127111.50516</v>
      </c>
      <c r="D47" s="39">
        <v>152163.19456</v>
      </c>
      <c r="E47" s="39">
        <v>183668.74788000001</v>
      </c>
      <c r="F47" s="40">
        <v>184668.23625000002</v>
      </c>
    </row>
    <row r="48" spans="1:12" ht="12.75">
      <c r="A48" s="81" t="s">
        <v>36</v>
      </c>
      <c r="B48" s="39">
        <v>138.29523</v>
      </c>
      <c r="C48" s="39">
        <v>155.18110999999999</v>
      </c>
      <c r="D48" s="39">
        <v>419.71370000000002</v>
      </c>
      <c r="E48" s="39">
        <v>742.52508</v>
      </c>
      <c r="F48" s="40">
        <v>588.97728000000006</v>
      </c>
    </row>
    <row r="49" spans="1:12" ht="12.75">
      <c r="A49" s="81" t="s">
        <v>37</v>
      </c>
      <c r="B49" s="39">
        <v>21583.981809999997</v>
      </c>
      <c r="C49" s="39">
        <v>6000</v>
      </c>
      <c r="D49" s="39">
        <v>778.67512999999985</v>
      </c>
      <c r="E49" s="39">
        <v>15537.74545</v>
      </c>
      <c r="F49" s="40">
        <v>17090.79782</v>
      </c>
      <c r="G49" s="24"/>
      <c r="H49" s="24"/>
      <c r="I49" s="24"/>
      <c r="J49" s="24"/>
      <c r="K49" s="24"/>
      <c r="L49" s="24"/>
    </row>
    <row r="50" spans="1:12" ht="12.75">
      <c r="A50" s="83" t="s">
        <v>38</v>
      </c>
      <c r="B50" s="44">
        <v>1469561.4723499999</v>
      </c>
      <c r="C50" s="44">
        <v>1556572.8293000001</v>
      </c>
      <c r="D50" s="44">
        <v>785409.36229999992</v>
      </c>
      <c r="E50" s="44">
        <v>644766.64965000015</v>
      </c>
      <c r="F50" s="45">
        <v>479117.47376999998</v>
      </c>
      <c r="G50" s="24"/>
      <c r="H50" s="24"/>
      <c r="I50" s="24"/>
      <c r="J50" s="24"/>
      <c r="K50" s="24"/>
      <c r="L50" s="24"/>
    </row>
    <row r="51" spans="1:12" ht="12.75">
      <c r="A51" s="77" t="s">
        <v>39</v>
      </c>
      <c r="B51" s="39">
        <v>23722.653079999996</v>
      </c>
      <c r="C51" s="39">
        <v>61710.210919999998</v>
      </c>
      <c r="D51" s="39">
        <v>16528.309119999994</v>
      </c>
      <c r="E51" s="39">
        <v>18073.440029999994</v>
      </c>
      <c r="F51" s="40">
        <v>4505.0594700000011</v>
      </c>
      <c r="G51" s="24"/>
      <c r="H51" s="24"/>
      <c r="I51" s="24"/>
      <c r="J51" s="24"/>
      <c r="K51" s="24"/>
      <c r="L51" s="24"/>
    </row>
    <row r="52" spans="1:12" ht="12.75">
      <c r="A52" s="77" t="s">
        <v>40</v>
      </c>
      <c r="B52" s="39">
        <v>30149.722180000001</v>
      </c>
      <c r="C52" s="39">
        <v>20149.72222</v>
      </c>
      <c r="D52" s="39">
        <v>20149.7222</v>
      </c>
      <c r="E52" s="39">
        <v>15093.75</v>
      </c>
      <c r="F52" s="40">
        <v>12249.296130000001</v>
      </c>
      <c r="G52" s="24"/>
      <c r="H52" s="24"/>
      <c r="I52" s="24"/>
      <c r="J52" s="24"/>
      <c r="K52" s="24"/>
      <c r="L52" s="24"/>
    </row>
    <row r="53" spans="1:12" ht="12.75">
      <c r="A53" s="79" t="s">
        <v>41</v>
      </c>
      <c r="B53" s="71">
        <v>1523433.8476100001</v>
      </c>
      <c r="C53" s="71">
        <v>1638432.7624400002</v>
      </c>
      <c r="D53" s="71">
        <v>822087.39361999987</v>
      </c>
      <c r="E53" s="71">
        <v>677933.83968000009</v>
      </c>
      <c r="F53" s="80">
        <v>495871.82936999993</v>
      </c>
      <c r="G53" s="24"/>
      <c r="H53" s="24"/>
      <c r="I53" s="24"/>
      <c r="J53" s="24"/>
      <c r="K53" s="24"/>
      <c r="L53" s="24"/>
    </row>
    <row r="54" spans="1:12" ht="12.75">
      <c r="A54" s="79" t="s">
        <v>42</v>
      </c>
      <c r="B54" s="71">
        <v>125578.4979</v>
      </c>
      <c r="C54" s="71">
        <v>99521.486820000006</v>
      </c>
      <c r="D54" s="71">
        <v>80167.320760000002</v>
      </c>
      <c r="E54" s="71">
        <v>61367.312659999996</v>
      </c>
      <c r="F54" s="80">
        <v>45140.666559999998</v>
      </c>
      <c r="G54" s="24"/>
      <c r="H54" s="24"/>
      <c r="I54" s="24"/>
      <c r="J54" s="24"/>
      <c r="K54" s="24"/>
      <c r="L54" s="24"/>
    </row>
    <row r="55" spans="1:12" ht="12.75">
      <c r="A55" s="91" t="s">
        <v>88</v>
      </c>
      <c r="B55" s="39">
        <v>4122.8477395</v>
      </c>
      <c r="C55" s="39">
        <v>3530.2743350000001</v>
      </c>
      <c r="D55" s="39">
        <v>1918.9944899999998</v>
      </c>
      <c r="E55" s="39">
        <v>767.75207249999994</v>
      </c>
      <c r="F55" s="40">
        <v>232.96986649999999</v>
      </c>
      <c r="G55" s="24"/>
      <c r="H55" s="24"/>
      <c r="I55" s="24"/>
      <c r="J55" s="24"/>
      <c r="K55" s="24"/>
      <c r="L55" s="24"/>
    </row>
    <row r="56" spans="1:12" ht="12.75">
      <c r="A56" s="180" t="s">
        <v>44</v>
      </c>
      <c r="B56" s="181">
        <v>1649012.3455100001</v>
      </c>
      <c r="C56" s="181">
        <v>1737954.2492600002</v>
      </c>
      <c r="D56" s="181">
        <v>902254.7143799999</v>
      </c>
      <c r="E56" s="181">
        <v>739301.15234000003</v>
      </c>
      <c r="F56" s="182">
        <v>541012.49592999998</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Janek Gustavson</cp:lastModifiedBy>
  <cp:lastPrinted>2019-04-16T10:58:17Z</cp:lastPrinted>
  <dcterms:created xsi:type="dcterms:W3CDTF">2018-01-29T10:25:29Z</dcterms:created>
  <dcterms:modified xsi:type="dcterms:W3CDTF">2019-04-16T11:01:25Z</dcterms:modified>
</cp:coreProperties>
</file>